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2024年度\92_HP\02_ダウンロード資料\01_2023年\"/>
    </mc:Choice>
  </mc:AlternateContent>
  <xr:revisionPtr revIDLastSave="0" documentId="13_ncr:1_{6678DC43-74E8-4D71-B15F-B501AC4D9E79}" xr6:coauthVersionLast="47" xr6:coauthVersionMax="47" xr10:uidLastSave="{00000000-0000-0000-0000-000000000000}"/>
  <bookViews>
    <workbookView xWindow="-108" yWindow="-108" windowWidth="23256" windowHeight="12456" activeTab="1" xr2:uid="{00000000-000D-0000-FFFF-FFFF00000000}"/>
  </bookViews>
  <sheets>
    <sheet name="クラブ情報" sheetId="14" r:id="rId1"/>
    <sheet name="１年生" sheetId="8" r:id="rId2"/>
    <sheet name="２年生" sheetId="15" r:id="rId3"/>
    <sheet name="３年生" sheetId="16" r:id="rId4"/>
    <sheet name="４年生" sheetId="17" r:id="rId5"/>
    <sheet name="５年生" sheetId="18" r:id="rId6"/>
    <sheet name="６年生" sheetId="19" r:id="rId7"/>
    <sheet name="記入見本" sheetId="7" r:id="rId8"/>
  </sheets>
  <definedNames>
    <definedName name="_xlnm.Print_Area" localSheetId="1">'１年生'!$A$1:$K$180</definedName>
    <definedName name="_xlnm.Print_Area" localSheetId="2">'２年生'!$A$1:$K$180</definedName>
    <definedName name="_xlnm.Print_Area" localSheetId="3">'３年生'!$A$1:$K$180</definedName>
    <definedName name="_xlnm.Print_Area" localSheetId="4">'４年生'!$A$1:$K$180</definedName>
    <definedName name="_xlnm.Print_Area" localSheetId="5">'５年生'!$A$1:$K$180</definedName>
    <definedName name="_xlnm.Print_Area" localSheetId="6">'６年生'!$A$1:$K$180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4" l="1"/>
  <c r="N166" i="19"/>
  <c r="M166" i="19"/>
  <c r="N164" i="19"/>
  <c r="M164" i="19"/>
  <c r="N162" i="19"/>
  <c r="M162" i="19"/>
  <c r="N160" i="19"/>
  <c r="M160" i="19"/>
  <c r="N158" i="19"/>
  <c r="M158" i="19"/>
  <c r="N156" i="19"/>
  <c r="M156" i="19"/>
  <c r="N154" i="19"/>
  <c r="M154" i="19"/>
  <c r="N152" i="19"/>
  <c r="M152" i="19"/>
  <c r="N150" i="19"/>
  <c r="M150" i="19"/>
  <c r="N148" i="19"/>
  <c r="M148" i="19"/>
  <c r="N146" i="19"/>
  <c r="M146" i="19"/>
  <c r="N144" i="19"/>
  <c r="M144" i="19"/>
  <c r="N142" i="19"/>
  <c r="M142" i="19"/>
  <c r="N140" i="19"/>
  <c r="M140" i="19"/>
  <c r="N138" i="19"/>
  <c r="M138" i="19"/>
  <c r="N136" i="19"/>
  <c r="M136" i="19"/>
  <c r="N134" i="19"/>
  <c r="M134" i="19"/>
  <c r="N132" i="19"/>
  <c r="M132" i="19"/>
  <c r="N130" i="19"/>
  <c r="M130" i="19"/>
  <c r="N128" i="19"/>
  <c r="M128" i="19"/>
  <c r="J122" i="19"/>
  <c r="D122" i="19"/>
  <c r="K121" i="19"/>
  <c r="J121" i="19"/>
  <c r="N106" i="19"/>
  <c r="M106" i="19"/>
  <c r="N104" i="19"/>
  <c r="M104" i="19"/>
  <c r="N102" i="19"/>
  <c r="M102" i="19"/>
  <c r="N100" i="19"/>
  <c r="M100" i="19"/>
  <c r="N98" i="19"/>
  <c r="M98" i="19"/>
  <c r="N96" i="19"/>
  <c r="M96" i="19"/>
  <c r="N94" i="19"/>
  <c r="M94" i="19"/>
  <c r="N92" i="19"/>
  <c r="M92" i="19"/>
  <c r="N90" i="19"/>
  <c r="M90" i="19"/>
  <c r="N88" i="19"/>
  <c r="M88" i="19"/>
  <c r="N86" i="19"/>
  <c r="M86" i="19"/>
  <c r="N84" i="19"/>
  <c r="M84" i="19"/>
  <c r="N82" i="19"/>
  <c r="M82" i="19"/>
  <c r="N80" i="19"/>
  <c r="M80" i="19"/>
  <c r="N78" i="19"/>
  <c r="M78" i="19"/>
  <c r="N76" i="19"/>
  <c r="M76" i="19"/>
  <c r="N74" i="19"/>
  <c r="M74" i="19"/>
  <c r="N72" i="19"/>
  <c r="M72" i="19"/>
  <c r="N70" i="19"/>
  <c r="M70" i="19"/>
  <c r="N68" i="19"/>
  <c r="M68" i="19"/>
  <c r="J62" i="19"/>
  <c r="D62" i="19"/>
  <c r="K61" i="19"/>
  <c r="J61" i="19"/>
  <c r="N46" i="19"/>
  <c r="M46" i="19"/>
  <c r="N44" i="19"/>
  <c r="M44" i="19"/>
  <c r="N42" i="19"/>
  <c r="M42" i="19"/>
  <c r="N40" i="19"/>
  <c r="M40" i="19"/>
  <c r="N38" i="19"/>
  <c r="M38" i="19"/>
  <c r="N36" i="19"/>
  <c r="M36" i="19"/>
  <c r="N34" i="19"/>
  <c r="M34" i="19"/>
  <c r="N32" i="19"/>
  <c r="M32" i="19"/>
  <c r="N30" i="19"/>
  <c r="M30" i="19"/>
  <c r="N28" i="19"/>
  <c r="M28" i="19"/>
  <c r="N26" i="19"/>
  <c r="M26" i="19"/>
  <c r="N24" i="19"/>
  <c r="M24" i="19"/>
  <c r="N22" i="19"/>
  <c r="M22" i="19"/>
  <c r="N20" i="19"/>
  <c r="M20" i="19"/>
  <c r="N18" i="19"/>
  <c r="M18" i="19"/>
  <c r="N16" i="19"/>
  <c r="M16" i="19"/>
  <c r="N14" i="19"/>
  <c r="M14" i="19"/>
  <c r="N12" i="19"/>
  <c r="M12" i="19"/>
  <c r="N10" i="19"/>
  <c r="M10" i="19"/>
  <c r="N8" i="19"/>
  <c r="E14" i="14" s="1"/>
  <c r="M8" i="19"/>
  <c r="D2" i="19"/>
  <c r="A2" i="19"/>
  <c r="A122" i="19" s="1"/>
  <c r="K1" i="19"/>
  <c r="J1" i="19"/>
  <c r="D13" i="14"/>
  <c r="N166" i="18"/>
  <c r="M166" i="18"/>
  <c r="N164" i="18"/>
  <c r="M164" i="18"/>
  <c r="N162" i="18"/>
  <c r="M162" i="18"/>
  <c r="N160" i="18"/>
  <c r="M160" i="18"/>
  <c r="N158" i="18"/>
  <c r="M158" i="18"/>
  <c r="N156" i="18"/>
  <c r="M156" i="18"/>
  <c r="N154" i="18"/>
  <c r="M154" i="18"/>
  <c r="N152" i="18"/>
  <c r="M152" i="18"/>
  <c r="N150" i="18"/>
  <c r="M150" i="18"/>
  <c r="N148" i="18"/>
  <c r="M148" i="18"/>
  <c r="N146" i="18"/>
  <c r="M146" i="18"/>
  <c r="N144" i="18"/>
  <c r="M144" i="18"/>
  <c r="N142" i="18"/>
  <c r="M142" i="18"/>
  <c r="N140" i="18"/>
  <c r="M140" i="18"/>
  <c r="N138" i="18"/>
  <c r="M138" i="18"/>
  <c r="N136" i="18"/>
  <c r="M136" i="18"/>
  <c r="N134" i="18"/>
  <c r="M134" i="18"/>
  <c r="N132" i="18"/>
  <c r="M132" i="18"/>
  <c r="N130" i="18"/>
  <c r="M130" i="18"/>
  <c r="N128" i="18"/>
  <c r="M128" i="18"/>
  <c r="J122" i="18"/>
  <c r="J121" i="18"/>
  <c r="N106" i="18"/>
  <c r="M106" i="18"/>
  <c r="N104" i="18"/>
  <c r="M104" i="18"/>
  <c r="N102" i="18"/>
  <c r="M102" i="18"/>
  <c r="N100" i="18"/>
  <c r="M100" i="18"/>
  <c r="N98" i="18"/>
  <c r="M98" i="18"/>
  <c r="N96" i="18"/>
  <c r="M96" i="18"/>
  <c r="N94" i="18"/>
  <c r="M94" i="18"/>
  <c r="N92" i="18"/>
  <c r="M92" i="18"/>
  <c r="N90" i="18"/>
  <c r="M90" i="18"/>
  <c r="N88" i="18"/>
  <c r="M88" i="18"/>
  <c r="N86" i="18"/>
  <c r="M86" i="18"/>
  <c r="N84" i="18"/>
  <c r="M84" i="18"/>
  <c r="N82" i="18"/>
  <c r="M82" i="18"/>
  <c r="N80" i="18"/>
  <c r="M80" i="18"/>
  <c r="N78" i="18"/>
  <c r="M78" i="18"/>
  <c r="N76" i="18"/>
  <c r="M76" i="18"/>
  <c r="N74" i="18"/>
  <c r="M74" i="18"/>
  <c r="N72" i="18"/>
  <c r="M72" i="18"/>
  <c r="N70" i="18"/>
  <c r="M70" i="18"/>
  <c r="N68" i="18"/>
  <c r="M68" i="18"/>
  <c r="J62" i="18"/>
  <c r="D62" i="18"/>
  <c r="A62" i="18"/>
  <c r="J61" i="18"/>
  <c r="N46" i="18"/>
  <c r="M46" i="18"/>
  <c r="N44" i="18"/>
  <c r="M44" i="18"/>
  <c r="N42" i="18"/>
  <c r="M42" i="18"/>
  <c r="N40" i="18"/>
  <c r="M40" i="18"/>
  <c r="N38" i="18"/>
  <c r="M38" i="18"/>
  <c r="N36" i="18"/>
  <c r="M36" i="18"/>
  <c r="N34" i="18"/>
  <c r="M34" i="18"/>
  <c r="N32" i="18"/>
  <c r="M32" i="18"/>
  <c r="N30" i="18"/>
  <c r="M30" i="18"/>
  <c r="N28" i="18"/>
  <c r="M28" i="18"/>
  <c r="N26" i="18"/>
  <c r="M26" i="18"/>
  <c r="N24" i="18"/>
  <c r="M24" i="18"/>
  <c r="N22" i="18"/>
  <c r="M22" i="18"/>
  <c r="N20" i="18"/>
  <c r="M20" i="18"/>
  <c r="N18" i="18"/>
  <c r="M18" i="18"/>
  <c r="N16" i="18"/>
  <c r="M16" i="18"/>
  <c r="N14" i="18"/>
  <c r="M14" i="18"/>
  <c r="N12" i="18"/>
  <c r="E13" i="14" s="1"/>
  <c r="M12" i="18"/>
  <c r="N10" i="18"/>
  <c r="M10" i="18"/>
  <c r="N8" i="18"/>
  <c r="M8" i="18"/>
  <c r="D2" i="18"/>
  <c r="D122" i="18" s="1"/>
  <c r="A2" i="18"/>
  <c r="A122" i="18" s="1"/>
  <c r="K1" i="18"/>
  <c r="K61" i="18" s="1"/>
  <c r="J1" i="18"/>
  <c r="D12" i="14"/>
  <c r="E12" i="14"/>
  <c r="F12" i="14"/>
  <c r="N166" i="17"/>
  <c r="M166" i="17"/>
  <c r="N164" i="17"/>
  <c r="M164" i="17"/>
  <c r="N162" i="17"/>
  <c r="M162" i="17"/>
  <c r="N160" i="17"/>
  <c r="M160" i="17"/>
  <c r="N158" i="17"/>
  <c r="M158" i="17"/>
  <c r="N156" i="17"/>
  <c r="M156" i="17"/>
  <c r="N154" i="17"/>
  <c r="M154" i="17"/>
  <c r="N152" i="17"/>
  <c r="M152" i="17"/>
  <c r="N150" i="17"/>
  <c r="M150" i="17"/>
  <c r="N148" i="17"/>
  <c r="M148" i="17"/>
  <c r="N146" i="17"/>
  <c r="M146" i="17"/>
  <c r="N144" i="17"/>
  <c r="M144" i="17"/>
  <c r="N142" i="17"/>
  <c r="M142" i="17"/>
  <c r="N140" i="17"/>
  <c r="M140" i="17"/>
  <c r="N138" i="17"/>
  <c r="M138" i="17"/>
  <c r="N136" i="17"/>
  <c r="M136" i="17"/>
  <c r="N134" i="17"/>
  <c r="M134" i="17"/>
  <c r="N132" i="17"/>
  <c r="M132" i="17"/>
  <c r="N130" i="17"/>
  <c r="M130" i="17"/>
  <c r="N128" i="17"/>
  <c r="M128" i="17"/>
  <c r="J122" i="17"/>
  <c r="J121" i="17"/>
  <c r="N106" i="17"/>
  <c r="M106" i="17"/>
  <c r="N104" i="17"/>
  <c r="M104" i="17"/>
  <c r="N102" i="17"/>
  <c r="M102" i="17"/>
  <c r="N100" i="17"/>
  <c r="M100" i="17"/>
  <c r="N98" i="17"/>
  <c r="M98" i="17"/>
  <c r="N96" i="17"/>
  <c r="M96" i="17"/>
  <c r="N94" i="17"/>
  <c r="M94" i="17"/>
  <c r="N92" i="17"/>
  <c r="M92" i="17"/>
  <c r="N90" i="17"/>
  <c r="M90" i="17"/>
  <c r="N88" i="17"/>
  <c r="M88" i="17"/>
  <c r="N86" i="17"/>
  <c r="M86" i="17"/>
  <c r="N84" i="17"/>
  <c r="M84" i="17"/>
  <c r="N82" i="17"/>
  <c r="M82" i="17"/>
  <c r="N80" i="17"/>
  <c r="M80" i="17"/>
  <c r="N78" i="17"/>
  <c r="M78" i="17"/>
  <c r="N76" i="17"/>
  <c r="M76" i="17"/>
  <c r="N74" i="17"/>
  <c r="M74" i="17"/>
  <c r="N72" i="17"/>
  <c r="M72" i="17"/>
  <c r="N70" i="17"/>
  <c r="M70" i="17"/>
  <c r="N68" i="17"/>
  <c r="M68" i="17"/>
  <c r="J62" i="17"/>
  <c r="A62" i="17"/>
  <c r="J61" i="17"/>
  <c r="N46" i="17"/>
  <c r="M46" i="17"/>
  <c r="N44" i="17"/>
  <c r="M44" i="17"/>
  <c r="N42" i="17"/>
  <c r="M42" i="17"/>
  <c r="N40" i="17"/>
  <c r="M40" i="17"/>
  <c r="N38" i="17"/>
  <c r="M38" i="17"/>
  <c r="N36" i="17"/>
  <c r="M36" i="17"/>
  <c r="N34" i="17"/>
  <c r="M34" i="17"/>
  <c r="N32" i="17"/>
  <c r="M32" i="17"/>
  <c r="N30" i="17"/>
  <c r="M30" i="17"/>
  <c r="N28" i="17"/>
  <c r="M28" i="17"/>
  <c r="N26" i="17"/>
  <c r="M26" i="17"/>
  <c r="N24" i="17"/>
  <c r="M24" i="17"/>
  <c r="N22" i="17"/>
  <c r="M22" i="17"/>
  <c r="N20" i="17"/>
  <c r="M20" i="17"/>
  <c r="N18" i="17"/>
  <c r="M18" i="17"/>
  <c r="N16" i="17"/>
  <c r="M16" i="17"/>
  <c r="N14" i="17"/>
  <c r="M14" i="17"/>
  <c r="N12" i="17"/>
  <c r="M12" i="17"/>
  <c r="N10" i="17"/>
  <c r="M10" i="17"/>
  <c r="N8" i="17"/>
  <c r="M8" i="17"/>
  <c r="D2" i="17"/>
  <c r="D122" i="17" s="1"/>
  <c r="A2" i="17"/>
  <c r="A122" i="17" s="1"/>
  <c r="K1" i="17"/>
  <c r="K61" i="17" s="1"/>
  <c r="J1" i="17"/>
  <c r="D11" i="14"/>
  <c r="E11" i="14"/>
  <c r="F11" i="14"/>
  <c r="N166" i="16"/>
  <c r="M166" i="16"/>
  <c r="N164" i="16"/>
  <c r="M164" i="16"/>
  <c r="N162" i="16"/>
  <c r="M162" i="16"/>
  <c r="N160" i="16"/>
  <c r="M160" i="16"/>
  <c r="N158" i="16"/>
  <c r="M158" i="16"/>
  <c r="N156" i="16"/>
  <c r="M156" i="16"/>
  <c r="N154" i="16"/>
  <c r="M154" i="16"/>
  <c r="N152" i="16"/>
  <c r="M152" i="16"/>
  <c r="N150" i="16"/>
  <c r="M150" i="16"/>
  <c r="N148" i="16"/>
  <c r="M148" i="16"/>
  <c r="N146" i="16"/>
  <c r="M146" i="16"/>
  <c r="N144" i="16"/>
  <c r="M144" i="16"/>
  <c r="N142" i="16"/>
  <c r="M142" i="16"/>
  <c r="N140" i="16"/>
  <c r="M140" i="16"/>
  <c r="N138" i="16"/>
  <c r="M138" i="16"/>
  <c r="N136" i="16"/>
  <c r="M136" i="16"/>
  <c r="N134" i="16"/>
  <c r="M134" i="16"/>
  <c r="N132" i="16"/>
  <c r="M132" i="16"/>
  <c r="N130" i="16"/>
  <c r="M130" i="16"/>
  <c r="N128" i="16"/>
  <c r="M128" i="16"/>
  <c r="J122" i="16"/>
  <c r="J121" i="16"/>
  <c r="N106" i="16"/>
  <c r="M106" i="16"/>
  <c r="N104" i="16"/>
  <c r="M104" i="16"/>
  <c r="N102" i="16"/>
  <c r="M102" i="16"/>
  <c r="N100" i="16"/>
  <c r="M100" i="16"/>
  <c r="N98" i="16"/>
  <c r="M98" i="16"/>
  <c r="N96" i="16"/>
  <c r="M96" i="16"/>
  <c r="N94" i="16"/>
  <c r="M94" i="16"/>
  <c r="N92" i="16"/>
  <c r="M92" i="16"/>
  <c r="N90" i="16"/>
  <c r="M90" i="16"/>
  <c r="N88" i="16"/>
  <c r="M88" i="16"/>
  <c r="N86" i="16"/>
  <c r="M86" i="16"/>
  <c r="N84" i="16"/>
  <c r="M84" i="16"/>
  <c r="N82" i="16"/>
  <c r="M82" i="16"/>
  <c r="N80" i="16"/>
  <c r="M80" i="16"/>
  <c r="N78" i="16"/>
  <c r="M78" i="16"/>
  <c r="N76" i="16"/>
  <c r="M76" i="16"/>
  <c r="N74" i="16"/>
  <c r="M74" i="16"/>
  <c r="N72" i="16"/>
  <c r="M72" i="16"/>
  <c r="N70" i="16"/>
  <c r="M70" i="16"/>
  <c r="N68" i="16"/>
  <c r="M68" i="16"/>
  <c r="J62" i="16"/>
  <c r="A62" i="16"/>
  <c r="J61" i="16"/>
  <c r="N46" i="16"/>
  <c r="M46" i="16"/>
  <c r="N44" i="16"/>
  <c r="M44" i="16"/>
  <c r="N42" i="16"/>
  <c r="M42" i="16"/>
  <c r="N40" i="16"/>
  <c r="M40" i="16"/>
  <c r="N38" i="16"/>
  <c r="M38" i="16"/>
  <c r="N36" i="16"/>
  <c r="M36" i="16"/>
  <c r="N34" i="16"/>
  <c r="M34" i="16"/>
  <c r="N32" i="16"/>
  <c r="M32" i="16"/>
  <c r="N30" i="16"/>
  <c r="M30" i="16"/>
  <c r="N28" i="16"/>
  <c r="M28" i="16"/>
  <c r="N26" i="16"/>
  <c r="M26" i="16"/>
  <c r="N24" i="16"/>
  <c r="M24" i="16"/>
  <c r="N22" i="16"/>
  <c r="M22" i="16"/>
  <c r="N20" i="16"/>
  <c r="M20" i="16"/>
  <c r="N18" i="16"/>
  <c r="M18" i="16"/>
  <c r="N16" i="16"/>
  <c r="M16" i="16"/>
  <c r="N14" i="16"/>
  <c r="M14" i="16"/>
  <c r="N12" i="16"/>
  <c r="M12" i="16"/>
  <c r="N10" i="16"/>
  <c r="M10" i="16"/>
  <c r="N8" i="16"/>
  <c r="M8" i="16"/>
  <c r="D2" i="16"/>
  <c r="D122" i="16" s="1"/>
  <c r="A2" i="16"/>
  <c r="A122" i="16" s="1"/>
  <c r="K1" i="16"/>
  <c r="K61" i="16" s="1"/>
  <c r="J1" i="16"/>
  <c r="D10" i="14"/>
  <c r="E10" i="14"/>
  <c r="F10" i="14"/>
  <c r="J122" i="8"/>
  <c r="J62" i="8"/>
  <c r="J122" i="15"/>
  <c r="J62" i="15"/>
  <c r="N166" i="15"/>
  <c r="M166" i="15"/>
  <c r="N164" i="15"/>
  <c r="M164" i="15"/>
  <c r="N162" i="15"/>
  <c r="M162" i="15"/>
  <c r="N160" i="15"/>
  <c r="M160" i="15"/>
  <c r="N158" i="15"/>
  <c r="M158" i="15"/>
  <c r="N156" i="15"/>
  <c r="M156" i="15"/>
  <c r="N154" i="15"/>
  <c r="M154" i="15"/>
  <c r="N152" i="15"/>
  <c r="M152" i="15"/>
  <c r="N150" i="15"/>
  <c r="M150" i="15"/>
  <c r="N148" i="15"/>
  <c r="M148" i="15"/>
  <c r="N146" i="15"/>
  <c r="M146" i="15"/>
  <c r="N144" i="15"/>
  <c r="M144" i="15"/>
  <c r="N142" i="15"/>
  <c r="M142" i="15"/>
  <c r="N140" i="15"/>
  <c r="M140" i="15"/>
  <c r="N138" i="15"/>
  <c r="M138" i="15"/>
  <c r="N136" i="15"/>
  <c r="M136" i="15"/>
  <c r="N134" i="15"/>
  <c r="M134" i="15"/>
  <c r="N132" i="15"/>
  <c r="M132" i="15"/>
  <c r="N130" i="15"/>
  <c r="M130" i="15"/>
  <c r="N128" i="15"/>
  <c r="M128" i="15"/>
  <c r="J121" i="15"/>
  <c r="N106" i="15"/>
  <c r="M106" i="15"/>
  <c r="N104" i="15"/>
  <c r="M104" i="15"/>
  <c r="N102" i="15"/>
  <c r="M102" i="15"/>
  <c r="N100" i="15"/>
  <c r="M100" i="15"/>
  <c r="N98" i="15"/>
  <c r="M98" i="15"/>
  <c r="N96" i="15"/>
  <c r="M96" i="15"/>
  <c r="N94" i="15"/>
  <c r="M94" i="15"/>
  <c r="N92" i="15"/>
  <c r="M92" i="15"/>
  <c r="N90" i="15"/>
  <c r="M90" i="15"/>
  <c r="N88" i="15"/>
  <c r="M88" i="15"/>
  <c r="N86" i="15"/>
  <c r="M86" i="15"/>
  <c r="N84" i="15"/>
  <c r="M84" i="15"/>
  <c r="N82" i="15"/>
  <c r="M82" i="15"/>
  <c r="N80" i="15"/>
  <c r="M80" i="15"/>
  <c r="N78" i="15"/>
  <c r="M78" i="15"/>
  <c r="N76" i="15"/>
  <c r="M76" i="15"/>
  <c r="N74" i="15"/>
  <c r="M74" i="15"/>
  <c r="N72" i="15"/>
  <c r="M72" i="15"/>
  <c r="N70" i="15"/>
  <c r="M70" i="15"/>
  <c r="N68" i="15"/>
  <c r="M68" i="15"/>
  <c r="J61" i="15"/>
  <c r="N46" i="15"/>
  <c r="M46" i="15"/>
  <c r="N44" i="15"/>
  <c r="M44" i="15"/>
  <c r="N42" i="15"/>
  <c r="M42" i="15"/>
  <c r="N40" i="15"/>
  <c r="M40" i="15"/>
  <c r="N38" i="15"/>
  <c r="M38" i="15"/>
  <c r="N36" i="15"/>
  <c r="M36" i="15"/>
  <c r="N34" i="15"/>
  <c r="M34" i="15"/>
  <c r="N32" i="15"/>
  <c r="M32" i="15"/>
  <c r="N30" i="15"/>
  <c r="M30" i="15"/>
  <c r="N28" i="15"/>
  <c r="M28" i="15"/>
  <c r="N26" i="15"/>
  <c r="M26" i="15"/>
  <c r="N24" i="15"/>
  <c r="M24" i="15"/>
  <c r="N22" i="15"/>
  <c r="M22" i="15"/>
  <c r="N20" i="15"/>
  <c r="M20" i="15"/>
  <c r="N18" i="15"/>
  <c r="M18" i="15"/>
  <c r="N16" i="15"/>
  <c r="M16" i="15"/>
  <c r="N14" i="15"/>
  <c r="M14" i="15"/>
  <c r="N12" i="15"/>
  <c r="M12" i="15"/>
  <c r="N10" i="15"/>
  <c r="M10" i="15"/>
  <c r="N8" i="15"/>
  <c r="M8" i="15"/>
  <c r="D2" i="15"/>
  <c r="D122" i="15" s="1"/>
  <c r="A2" i="15"/>
  <c r="A122" i="15" s="1"/>
  <c r="K1" i="15"/>
  <c r="K121" i="15" s="1"/>
  <c r="J1" i="15"/>
  <c r="D9" i="14"/>
  <c r="F9" i="14"/>
  <c r="E9" i="14"/>
  <c r="N166" i="8"/>
  <c r="M166" i="8"/>
  <c r="N164" i="8"/>
  <c r="M164" i="8"/>
  <c r="N162" i="8"/>
  <c r="M162" i="8"/>
  <c r="N160" i="8"/>
  <c r="M160" i="8"/>
  <c r="N158" i="8"/>
  <c r="M158" i="8"/>
  <c r="N156" i="8"/>
  <c r="M156" i="8"/>
  <c r="N154" i="8"/>
  <c r="M154" i="8"/>
  <c r="N152" i="8"/>
  <c r="M152" i="8"/>
  <c r="N150" i="8"/>
  <c r="M150" i="8"/>
  <c r="N148" i="8"/>
  <c r="M148" i="8"/>
  <c r="N146" i="8"/>
  <c r="M146" i="8"/>
  <c r="N144" i="8"/>
  <c r="M144" i="8"/>
  <c r="N142" i="8"/>
  <c r="M142" i="8"/>
  <c r="N140" i="8"/>
  <c r="M140" i="8"/>
  <c r="N138" i="8"/>
  <c r="M138" i="8"/>
  <c r="N136" i="8"/>
  <c r="M136" i="8"/>
  <c r="N134" i="8"/>
  <c r="M134" i="8"/>
  <c r="N132" i="8"/>
  <c r="M132" i="8"/>
  <c r="N130" i="8"/>
  <c r="M130" i="8"/>
  <c r="N128" i="8"/>
  <c r="M128" i="8"/>
  <c r="N106" i="8"/>
  <c r="M106" i="8"/>
  <c r="N104" i="8"/>
  <c r="M104" i="8"/>
  <c r="N102" i="8"/>
  <c r="M102" i="8"/>
  <c r="N100" i="8"/>
  <c r="M100" i="8"/>
  <c r="N98" i="8"/>
  <c r="M98" i="8"/>
  <c r="N96" i="8"/>
  <c r="M96" i="8"/>
  <c r="N94" i="8"/>
  <c r="M94" i="8"/>
  <c r="N92" i="8"/>
  <c r="M92" i="8"/>
  <c r="N90" i="8"/>
  <c r="M90" i="8"/>
  <c r="N88" i="8"/>
  <c r="M88" i="8"/>
  <c r="N86" i="8"/>
  <c r="M86" i="8"/>
  <c r="N84" i="8"/>
  <c r="M84" i="8"/>
  <c r="N82" i="8"/>
  <c r="M82" i="8"/>
  <c r="N80" i="8"/>
  <c r="M80" i="8"/>
  <c r="N78" i="8"/>
  <c r="M78" i="8"/>
  <c r="N76" i="8"/>
  <c r="M76" i="8"/>
  <c r="N74" i="8"/>
  <c r="M74" i="8"/>
  <c r="N72" i="8"/>
  <c r="M72" i="8"/>
  <c r="N70" i="8"/>
  <c r="M70" i="8"/>
  <c r="N68" i="8"/>
  <c r="M68" i="8"/>
  <c r="M46" i="8"/>
  <c r="M44" i="8"/>
  <c r="M42" i="8"/>
  <c r="M40" i="8"/>
  <c r="M38" i="8"/>
  <c r="M36" i="8"/>
  <c r="M34" i="8"/>
  <c r="M32" i="8"/>
  <c r="M30" i="8"/>
  <c r="M28" i="8"/>
  <c r="M26" i="8"/>
  <c r="M24" i="8"/>
  <c r="M22" i="8"/>
  <c r="M20" i="8"/>
  <c r="M18" i="8"/>
  <c r="M16" i="8"/>
  <c r="M14" i="8"/>
  <c r="M12" i="8"/>
  <c r="M10" i="8"/>
  <c r="M8" i="8"/>
  <c r="N46" i="8"/>
  <c r="N44" i="8"/>
  <c r="N42" i="8"/>
  <c r="N40" i="8"/>
  <c r="N38" i="8"/>
  <c r="N36" i="8"/>
  <c r="N34" i="8"/>
  <c r="N32" i="8"/>
  <c r="N30" i="8"/>
  <c r="N28" i="8"/>
  <c r="N26" i="8"/>
  <c r="N24" i="8"/>
  <c r="N22" i="8"/>
  <c r="N20" i="8"/>
  <c r="N18" i="8"/>
  <c r="N16" i="8"/>
  <c r="N14" i="8"/>
  <c r="N12" i="8"/>
  <c r="N10" i="8"/>
  <c r="N8" i="8"/>
  <c r="J121" i="8"/>
  <c r="J61" i="8"/>
  <c r="J1" i="8"/>
  <c r="K61" i="8"/>
  <c r="D62" i="8"/>
  <c r="K1" i="8"/>
  <c r="K121" i="8" s="1"/>
  <c r="D2" i="8"/>
  <c r="D122" i="8" s="1"/>
  <c r="A2" i="8"/>
  <c r="A122" i="8" s="1"/>
  <c r="F14" i="14" l="1"/>
  <c r="C14" i="14" s="1"/>
  <c r="F13" i="14"/>
  <c r="C13" i="14" s="1"/>
  <c r="C11" i="14"/>
  <c r="C10" i="14"/>
  <c r="C9" i="14"/>
  <c r="A62" i="19"/>
  <c r="K121" i="18"/>
  <c r="C12" i="14"/>
  <c r="D15" i="14"/>
  <c r="E15" i="14"/>
  <c r="D62" i="17"/>
  <c r="K121" i="17"/>
  <c r="D62" i="16"/>
  <c r="K121" i="16"/>
  <c r="K61" i="15"/>
  <c r="D62" i="15"/>
  <c r="A62" i="15"/>
  <c r="A62" i="8"/>
  <c r="F15" i="14" l="1"/>
  <c r="E16" i="14" s="1"/>
  <c r="C15" i="14"/>
</calcChain>
</file>

<file path=xl/sharedStrings.xml><?xml version="1.0" encoding="utf-8"?>
<sst xmlns="http://schemas.openxmlformats.org/spreadsheetml/2006/main" count="1096" uniqueCount="85">
  <si>
    <t>世田谷少年サッカー連盟</t>
    <rPh sb="0" eb="3">
      <t>セタガヤ</t>
    </rPh>
    <rPh sb="3" eb="5">
      <t>ショウネン</t>
    </rPh>
    <rPh sb="9" eb="11">
      <t>レンメイ</t>
    </rPh>
    <phoneticPr fontId="1"/>
  </si>
  <si>
    <t>学年</t>
    <rPh sb="0" eb="2">
      <t>ガクネン</t>
    </rPh>
    <phoneticPr fontId="1"/>
  </si>
  <si>
    <t>電話番号</t>
    <rPh sb="0" eb="4">
      <t>デンワバンゴウ</t>
    </rPh>
    <phoneticPr fontId="1"/>
  </si>
  <si>
    <t>性別</t>
    <rPh sb="0" eb="2">
      <t>セイベツ</t>
    </rPh>
    <phoneticPr fontId="1"/>
  </si>
  <si>
    <t>参加大会</t>
    <rPh sb="0" eb="2">
      <t>サンカ</t>
    </rPh>
    <rPh sb="2" eb="4">
      <t>タイカイ</t>
    </rPh>
    <phoneticPr fontId="1"/>
  </si>
  <si>
    <t>追加</t>
  </si>
  <si>
    <t>在籍クラブ</t>
    <rPh sb="0" eb="2">
      <t>ザイセキ</t>
    </rPh>
    <phoneticPr fontId="1"/>
  </si>
  <si>
    <t>フリガナ</t>
    <phoneticPr fontId="1"/>
  </si>
  <si>
    <t>直前までいた</t>
    <rPh sb="0" eb="2">
      <t>チョクゼン</t>
    </rPh>
    <phoneticPr fontId="1"/>
  </si>
  <si>
    <t>個人情報について連盟事務局に報告することの同意を得てください。事務局では部外秘として管理します。</t>
    <phoneticPr fontId="1"/>
  </si>
  <si>
    <t>学年別にシートを変えてください。</t>
    <rPh sb="0" eb="3">
      <t>ガクネンベツ</t>
    </rPh>
    <rPh sb="8" eb="9">
      <t>カ</t>
    </rPh>
    <phoneticPr fontId="1"/>
  </si>
  <si>
    <t>区分</t>
    <rPh sb="0" eb="2">
      <t>クブン</t>
    </rPh>
    <phoneticPr fontId="1"/>
  </si>
  <si>
    <t>「参加大会」・「直前までいた在籍クラブ」は「区分：追加」の時のみ入力してください。</t>
    <rPh sb="1" eb="3">
      <t>サンカ</t>
    </rPh>
    <rPh sb="3" eb="5">
      <t>タイカイ</t>
    </rPh>
    <rPh sb="8" eb="10">
      <t>チョクゼン</t>
    </rPh>
    <rPh sb="14" eb="16">
      <t>ザイセキ</t>
    </rPh>
    <rPh sb="22" eb="24">
      <t>クブン</t>
    </rPh>
    <rPh sb="25" eb="27">
      <t>ツイカ</t>
    </rPh>
    <rPh sb="29" eb="30">
      <t>トキ</t>
    </rPh>
    <rPh sb="32" eb="34">
      <t>ニュウリョク</t>
    </rPh>
    <phoneticPr fontId="1"/>
  </si>
  <si>
    <t>（アパート名・部屋番号　記載不要）</t>
    <rPh sb="12" eb="14">
      <t>キサイ</t>
    </rPh>
    <phoneticPr fontId="1"/>
  </si>
  <si>
    <t>区内
区分</t>
    <rPh sb="0" eb="2">
      <t>クナイ</t>
    </rPh>
    <rPh sb="3" eb="5">
      <t>クブン</t>
    </rPh>
    <phoneticPr fontId="1"/>
  </si>
  <si>
    <t>区外</t>
  </si>
  <si>
    <t>男</t>
  </si>
  <si>
    <t>氏　　　　名</t>
    <rPh sb="0" eb="1">
      <t>シ</t>
    </rPh>
    <rPh sb="5" eb="6">
      <t>メイ</t>
    </rPh>
    <phoneticPr fontId="1"/>
  </si>
  <si>
    <t>学　校　名</t>
    <rPh sb="0" eb="1">
      <t>ガク</t>
    </rPh>
    <rPh sb="2" eb="3">
      <t>コウ</t>
    </rPh>
    <rPh sb="4" eb="5">
      <t>メイ</t>
    </rPh>
    <phoneticPr fontId="1"/>
  </si>
  <si>
    <t>住　　　　　所</t>
    <rPh sb="0" eb="1">
      <t>スミ</t>
    </rPh>
    <rPh sb="6" eb="7">
      <t>ショ</t>
    </rPh>
    <phoneticPr fontId="1"/>
  </si>
  <si>
    <t>（１個で良いです）</t>
    <rPh sb="2" eb="3">
      <t>コ</t>
    </rPh>
    <rPh sb="4" eb="5">
      <t>ヨ</t>
    </rPh>
    <phoneticPr fontId="1"/>
  </si>
  <si>
    <t>（ブロック大会は別途）</t>
    <rPh sb="5" eb="7">
      <t>タイカイ</t>
    </rPh>
    <rPh sb="8" eb="10">
      <t>ベット</t>
    </rPh>
    <phoneticPr fontId="1"/>
  </si>
  <si>
    <t>ク　ラ　ブ　名</t>
    <rPh sb="6" eb="7">
      <t>メイ</t>
    </rPh>
    <phoneticPr fontId="1"/>
  </si>
  <si>
    <t>１ 年 生</t>
  </si>
  <si>
    <r>
      <rPr>
        <b/>
        <sz val="18"/>
        <color theme="1"/>
        <rFont val="ＭＳ 明朝"/>
        <family val="1"/>
        <charset val="128"/>
      </rPr>
      <t>ク</t>
    </r>
    <r>
      <rPr>
        <b/>
        <sz val="18"/>
        <color theme="1"/>
        <rFont val="Centaur"/>
        <family val="1"/>
      </rPr>
      <t xml:space="preserve"> </t>
    </r>
    <r>
      <rPr>
        <b/>
        <sz val="18"/>
        <color theme="1"/>
        <rFont val="ＭＳ 明朝"/>
        <family val="1"/>
        <charset val="128"/>
      </rPr>
      <t>ラ</t>
    </r>
    <r>
      <rPr>
        <b/>
        <sz val="18"/>
        <color theme="1"/>
        <rFont val="Centaur"/>
        <family val="1"/>
      </rPr>
      <t xml:space="preserve"> </t>
    </r>
    <r>
      <rPr>
        <b/>
        <sz val="18"/>
        <color theme="1"/>
        <rFont val="ＭＳ 明朝"/>
        <family val="1"/>
        <charset val="128"/>
      </rPr>
      <t>ブ</t>
    </r>
    <r>
      <rPr>
        <b/>
        <sz val="18"/>
        <color theme="1"/>
        <rFont val="Centaur"/>
        <family val="1"/>
      </rPr>
      <t xml:space="preserve"> </t>
    </r>
    <r>
      <rPr>
        <b/>
        <sz val="18"/>
        <color theme="1"/>
        <rFont val="ＭＳ 明朝"/>
        <family val="1"/>
        <charset val="128"/>
      </rPr>
      <t>個</t>
    </r>
    <r>
      <rPr>
        <b/>
        <sz val="18"/>
        <color theme="1"/>
        <rFont val="Centaur"/>
        <family val="1"/>
      </rPr>
      <t xml:space="preserve"> </t>
    </r>
    <r>
      <rPr>
        <b/>
        <sz val="18"/>
        <color theme="1"/>
        <rFont val="ＭＳ 明朝"/>
        <family val="1"/>
        <charset val="128"/>
      </rPr>
      <t>人</t>
    </r>
    <r>
      <rPr>
        <b/>
        <sz val="18"/>
        <color theme="1"/>
        <rFont val="Centaur"/>
        <family val="1"/>
      </rPr>
      <t xml:space="preserve"> </t>
    </r>
    <r>
      <rPr>
        <b/>
        <sz val="18"/>
        <color theme="1"/>
        <rFont val="ＭＳ 明朝"/>
        <family val="1"/>
        <charset val="128"/>
      </rPr>
      <t>登</t>
    </r>
    <r>
      <rPr>
        <b/>
        <sz val="18"/>
        <color theme="1"/>
        <rFont val="Centaur"/>
        <family val="1"/>
      </rPr>
      <t xml:space="preserve"> </t>
    </r>
    <r>
      <rPr>
        <b/>
        <sz val="18"/>
        <color theme="1"/>
        <rFont val="ＭＳ 明朝"/>
        <family val="1"/>
        <charset val="128"/>
      </rPr>
      <t>録</t>
    </r>
    <r>
      <rPr>
        <b/>
        <sz val="18"/>
        <color theme="1"/>
        <rFont val="Centaur"/>
        <family val="1"/>
      </rPr>
      <t xml:space="preserve"> </t>
    </r>
    <r>
      <rPr>
        <b/>
        <sz val="18"/>
        <color theme="1"/>
        <rFont val="ＭＳ 明朝"/>
        <family val="1"/>
        <charset val="128"/>
      </rPr>
      <t>書</t>
    </r>
    <phoneticPr fontId="1"/>
  </si>
  <si>
    <t>　</t>
  </si>
  <si>
    <t>●　個人登録をしていない児童は大会に参加できません。（失格になる場合があります）</t>
    <phoneticPr fontId="1"/>
  </si>
  <si>
    <t>●　年度始めの登録は３月２１日迄に事務局（office@sjfl.tokyo）にメールで提出してください。</t>
    <rPh sb="2" eb="5">
      <t>ネンドハジ</t>
    </rPh>
    <rPh sb="7" eb="9">
      <t>トウロク</t>
    </rPh>
    <phoneticPr fontId="1"/>
  </si>
  <si>
    <t>●　登録追加は試合前日迄に事務局（office@sjfl.tokyo）迄、申告してください。当日申告は不可です。</t>
    <phoneticPr fontId="1"/>
  </si>
  <si>
    <t>●　世田谷区内在住の場合、住所は町名からの記入で構いません。</t>
    <phoneticPr fontId="1"/>
  </si>
  <si>
    <t>　　世田谷区内在住・在学のいずれでもない児童は「区内区分」で「区外」を選択してください。</t>
    <rPh sb="24" eb="28">
      <t>クナイクブン</t>
    </rPh>
    <rPh sb="31" eb="33">
      <t>クガイ</t>
    </rPh>
    <rPh sb="35" eb="37">
      <t>センタク</t>
    </rPh>
    <phoneticPr fontId="1"/>
  </si>
  <si>
    <t>　　登録費用は不要です。登録書用紙が不足の場合はコピーして使用してください。</t>
    <rPh sb="29" eb="31">
      <t>シヨウ</t>
    </rPh>
    <phoneticPr fontId="1"/>
  </si>
  <si>
    <t>●　追加登録した選手名､申告日をクラブ所有の｢大会個人登録｣書に追加記入してください。</t>
    <phoneticPr fontId="1"/>
  </si>
  <si>
    <t>●　追加登録により該当学年の選手が１４名以上になった場合は「学年合同」は適用されません。</t>
    <phoneticPr fontId="1"/>
  </si>
  <si>
    <t>●　この用紙は「大会個人登録」追加申請も兼ねますが、追加申請は新規加入者のみです。既クラブ員の大会登録の追加・変更はできません。</t>
    <rPh sb="26" eb="28">
      <t>ツイカ</t>
    </rPh>
    <rPh sb="28" eb="30">
      <t>シンセイ</t>
    </rPh>
    <phoneticPr fontId="1"/>
  </si>
  <si>
    <t>●　クラブにとって新入部員であっても、区内の他クラブからの年度途中での移籍の場合、既に旧クラブで大会参加者名簿に登録されているときは大会に参加出来ません。</t>
    <phoneticPr fontId="1"/>
  </si>
  <si>
    <t>　　春の場合は秋の大会からの参加、秋の場合は次年度からの参加となります。</t>
    <phoneticPr fontId="1"/>
  </si>
  <si>
    <t>●　「直前までいた在籍クラブ」欄は、クラブに在籍したことがない場合は、「初心者」と記述してください。</t>
    <rPh sb="9" eb="11">
      <t>ザイセキ</t>
    </rPh>
    <phoneticPr fontId="1"/>
  </si>
  <si>
    <t>２ 年 生</t>
  </si>
  <si>
    <t>３ 年 生</t>
  </si>
  <si>
    <t>４ 年 生</t>
  </si>
  <si>
    <t>５ 年 生</t>
  </si>
  <si>
    <t>６ 年 生</t>
  </si>
  <si>
    <t>９９</t>
    <phoneticPr fontId="1"/>
  </si>
  <si>
    <t>世田谷少年サッカーチーム</t>
    <rPh sb="0" eb="3">
      <t>セタガヤ</t>
    </rPh>
    <rPh sb="3" eb="5">
      <t>ショウネン</t>
    </rPh>
    <phoneticPr fontId="1"/>
  </si>
  <si>
    <t>世田谷　一郎</t>
    <rPh sb="0" eb="3">
      <t>セタガヤ</t>
    </rPh>
    <rPh sb="4" eb="6">
      <t>イチロウ</t>
    </rPh>
    <phoneticPr fontId="1"/>
  </si>
  <si>
    <t>世田谷　花子</t>
    <rPh sb="0" eb="3">
      <t>セタガヤ</t>
    </rPh>
    <rPh sb="4" eb="6">
      <t>ハナコ</t>
    </rPh>
    <phoneticPr fontId="1"/>
  </si>
  <si>
    <t>女</t>
  </si>
  <si>
    <t>世田谷連盟　小</t>
    <rPh sb="0" eb="3">
      <t>セタガヤ</t>
    </rPh>
    <rPh sb="3" eb="5">
      <t>レンメイ</t>
    </rPh>
    <rPh sb="6" eb="7">
      <t>ショウ</t>
    </rPh>
    <phoneticPr fontId="1"/>
  </si>
  <si>
    <t>目黒　次郎</t>
    <rPh sb="0" eb="2">
      <t>メグロ</t>
    </rPh>
    <rPh sb="3" eb="5">
      <t>ジロウ</t>
    </rPh>
    <phoneticPr fontId="1"/>
  </si>
  <si>
    <t>セタガヤ　イチロウ</t>
    <phoneticPr fontId="1"/>
  </si>
  <si>
    <t>メグロ　ジロウ</t>
    <phoneticPr fontId="1"/>
  </si>
  <si>
    <t>セタガヤ　ハナコ</t>
    <phoneticPr fontId="1"/>
  </si>
  <si>
    <t>太子堂XｰXX-X</t>
    <rPh sb="0" eb="3">
      <t>タイシドウ</t>
    </rPh>
    <phoneticPr fontId="1"/>
  </si>
  <si>
    <t>目黒区中町YｰYY-Y</t>
    <rPh sb="0" eb="3">
      <t>メグロク</t>
    </rPh>
    <rPh sb="3" eb="5">
      <t>ナカマチ</t>
    </rPh>
    <phoneticPr fontId="1"/>
  </si>
  <si>
    <t>三軒茶屋ZｰZZ-Z</t>
    <rPh sb="0" eb="4">
      <t>サンゲンチャヤ</t>
    </rPh>
    <phoneticPr fontId="1"/>
  </si>
  <si>
    <t>3414-9999</t>
    <phoneticPr fontId="1"/>
  </si>
  <si>
    <t>090-1234-5678</t>
    <phoneticPr fontId="1"/>
  </si>
  <si>
    <t>080-1234-5678</t>
    <phoneticPr fontId="1"/>
  </si>
  <si>
    <t>女子大会</t>
    <rPh sb="0" eb="4">
      <t>ジョシタイカイ</t>
    </rPh>
    <phoneticPr fontId="1"/>
  </si>
  <si>
    <t>初心者</t>
    <rPh sb="0" eb="3">
      <t>ショシンシャ</t>
    </rPh>
    <phoneticPr fontId="1"/>
  </si>
  <si>
    <t>申請日</t>
    <rPh sb="0" eb="3">
      <t>シンセイビ</t>
    </rPh>
    <phoneticPr fontId="1"/>
  </si>
  <si>
    <t>目黒連盟　小</t>
    <rPh sb="0" eb="2">
      <t>メグロ</t>
    </rPh>
    <rPh sb="2" eb="4">
      <t>レンメイ</t>
    </rPh>
    <rPh sb="5" eb="6">
      <t>ショウ</t>
    </rPh>
    <phoneticPr fontId="1"/>
  </si>
  <si>
    <t>●　追加登録はこの用紙で「区分」で「追加」を選択して「申請日」、「参加大会」、「直前クラブ」を記載して使用します。クラブ管理の年度内提出最新資料に追加して使用してください。</t>
    <rPh sb="13" eb="15">
      <t>クブン</t>
    </rPh>
    <rPh sb="18" eb="20">
      <t>ツイカ</t>
    </rPh>
    <rPh sb="22" eb="24">
      <t>センタク</t>
    </rPh>
    <rPh sb="27" eb="30">
      <t>シンセイビ</t>
    </rPh>
    <rPh sb="33" eb="35">
      <t>サンカ</t>
    </rPh>
    <rPh sb="35" eb="37">
      <t>タイカイ</t>
    </rPh>
    <rPh sb="40" eb="42">
      <t>チョクゼン</t>
    </rPh>
    <rPh sb="47" eb="49">
      <t>キサイ</t>
    </rPh>
    <rPh sb="60" eb="62">
      <t>カンリ</t>
    </rPh>
    <rPh sb="63" eb="66">
      <t>ネンドナイ</t>
    </rPh>
    <rPh sb="66" eb="68">
      <t>テイシュツ</t>
    </rPh>
    <rPh sb="68" eb="70">
      <t>サイシン</t>
    </rPh>
    <rPh sb="70" eb="72">
      <t>シリョウ</t>
    </rPh>
    <rPh sb="73" eb="75">
      <t>ツイカ</t>
    </rPh>
    <phoneticPr fontId="1"/>
  </si>
  <si>
    <t>令和５年度</t>
  </si>
  <si>
    <t>年度</t>
    <rPh sb="0" eb="2">
      <t>ネンド</t>
    </rPh>
    <phoneticPr fontId="1"/>
  </si>
  <si>
    <t>クラブNo.</t>
    <phoneticPr fontId="1"/>
  </si>
  <si>
    <t>クラブ正式名称</t>
    <rPh sb="3" eb="7">
      <t>セイシキメイショウ</t>
    </rPh>
    <phoneticPr fontId="1"/>
  </si>
  <si>
    <t>1年生</t>
    <rPh sb="1" eb="3">
      <t>ネンセイ</t>
    </rPh>
    <phoneticPr fontId="1"/>
  </si>
  <si>
    <t>区内</t>
    <rPh sb="0" eb="2">
      <t>クナイ</t>
    </rPh>
    <phoneticPr fontId="1"/>
  </si>
  <si>
    <t>区外</t>
    <rPh sb="0" eb="2">
      <t>クガイ</t>
    </rPh>
    <phoneticPr fontId="1"/>
  </si>
  <si>
    <t>男子</t>
    <rPh sb="0" eb="2">
      <t>ダンシ</t>
    </rPh>
    <phoneticPr fontId="1"/>
  </si>
  <si>
    <t>女子</t>
    <rPh sb="0" eb="2">
      <t>ジョシ</t>
    </rPh>
    <phoneticPr fontId="1"/>
  </si>
  <si>
    <t>2年生</t>
    <rPh sb="1" eb="3">
      <t>ネンセイ</t>
    </rPh>
    <phoneticPr fontId="1"/>
  </si>
  <si>
    <t>3年生</t>
    <rPh sb="1" eb="3">
      <t>ネンセイ</t>
    </rPh>
    <phoneticPr fontId="1"/>
  </si>
  <si>
    <t>4年生</t>
    <rPh sb="1" eb="3">
      <t>ネンセイ</t>
    </rPh>
    <phoneticPr fontId="1"/>
  </si>
  <si>
    <t>5年生</t>
    <rPh sb="1" eb="3">
      <t>ネンセイ</t>
    </rPh>
    <phoneticPr fontId="1"/>
  </si>
  <si>
    <t>6年生</t>
    <rPh sb="1" eb="3">
      <t>ネンセイ</t>
    </rPh>
    <phoneticPr fontId="1"/>
  </si>
  <si>
    <t>集　　計</t>
    <rPh sb="0" eb="1">
      <t>シュウ</t>
    </rPh>
    <rPh sb="3" eb="4">
      <t>ケイ</t>
    </rPh>
    <phoneticPr fontId="1"/>
  </si>
  <si>
    <t>合計</t>
    <rPh sb="0" eb="2">
      <t>ゴウケイ</t>
    </rPh>
    <phoneticPr fontId="1"/>
  </si>
  <si>
    <t>総合計</t>
    <rPh sb="0" eb="3">
      <t>ソウゴウケイ</t>
    </rPh>
    <phoneticPr fontId="1"/>
  </si>
  <si>
    <t>－</t>
    <phoneticPr fontId="1"/>
  </si>
  <si>
    <t>2024年度</t>
  </si>
  <si>
    <t>個人情報マスク</t>
    <rPh sb="0" eb="4">
      <t>コジンジョウホウ</t>
    </rPh>
    <phoneticPr fontId="1"/>
  </si>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</sst>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ggge&quot;年&quot;m&quot;月&quot;d&quot;日&quot;;@" x16r2:formatCode16="[$-ja-JP-x-gannen]ggge&quot;年&quot;m&quot;月&quot;d&quot;日&quot;;@"/>
    <numFmt numFmtId="178" formatCode="00"/>
  </numFmts>
  <fonts count="15">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0"/>
      <color theme="1"/>
      <name val="ＭＳ 明朝"/>
      <family val="1"/>
      <charset val="128"/>
    </font>
    <font>
      <sz val="10"/>
      <color theme="1"/>
      <name val="Yu Gothic"/>
      <family val="2"/>
      <scheme val="minor"/>
    </font>
    <font>
      <sz val="9"/>
      <color theme="1"/>
      <name val="ＭＳ 明朝"/>
      <family val="1"/>
      <charset val="128"/>
    </font>
    <font>
      <b/>
      <sz val="18"/>
      <color theme="1"/>
      <name val="Centaur"/>
      <family val="1"/>
      <charset val="128"/>
    </font>
    <font>
      <b/>
      <sz val="18"/>
      <color theme="1"/>
      <name val="ＭＳ 明朝"/>
      <family val="1"/>
      <charset val="128"/>
    </font>
    <font>
      <b/>
      <sz val="18"/>
      <color theme="1"/>
      <name val="Centaur"/>
      <family val="1"/>
    </font>
    <font>
      <b/>
      <sz val="12"/>
      <color theme="1"/>
      <name val="ＭＳ ゴシック"/>
      <family val="3"/>
      <charset val="128"/>
    </font>
    <font>
      <b/>
      <sz val="14"/>
      <color theme="1"/>
      <name val="ＭＳ 明朝"/>
      <family val="1"/>
      <charset val="128"/>
    </font>
    <font>
      <b/>
      <sz val="11"/>
      <color theme="1"/>
      <name val="Yu Gothic"/>
      <family val="2"/>
      <scheme val="minor"/>
    </font>
  </fonts>
  <fills count="3">
    <fill>
      <patternFill patternType="none"/>
    </fill>
    <fill>
      <patternFill patternType="gray125"/>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double">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double">
        <color auto="1"/>
      </left>
      <right style="medium">
        <color auto="1"/>
      </right>
      <top style="medium">
        <color auto="1"/>
      </top>
      <bottom style="medium">
        <color auto="1"/>
      </bottom>
      <diagonal/>
    </border>
    <border>
      <left style="medium">
        <color auto="1"/>
      </left>
      <right style="double">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double">
        <color auto="1"/>
      </right>
      <top style="double">
        <color auto="1"/>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style="double">
        <color auto="1"/>
      </bottom>
      <diagonal/>
    </border>
    <border>
      <left style="medium">
        <color auto="1"/>
      </left>
      <right style="double">
        <color auto="1"/>
      </right>
      <top style="double">
        <color auto="1"/>
      </top>
      <bottom style="double">
        <color auto="1"/>
      </bottom>
      <diagonal/>
    </border>
    <border>
      <left style="double">
        <color auto="1"/>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style="double">
        <color auto="1"/>
      </top>
      <bottom style="medium">
        <color auto="1"/>
      </bottom>
      <diagonal/>
    </border>
  </borders>
  <cellStyleXfs count="1">
    <xf numFmtId="0" fontId="0" fillId="0" borderId="0"/>
  </cellStyleXfs>
  <cellXfs count="93">
    <xf numFmtId="0" fontId="0" fillId="0" borderId="0" xfId="0"/>
    <xf numFmtId="0" fontId="2" fillId="0" borderId="0" xfId="0" applyFont="1"/>
    <xf numFmtId="0" fontId="3" fillId="0" borderId="0" xfId="0" applyFont="1"/>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5" fillId="0" borderId="0" xfId="0" applyFont="1"/>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4" xfId="0" applyFont="1" applyBorder="1" applyAlignment="1">
      <alignment vertical="center"/>
    </xf>
    <xf numFmtId="0" fontId="3" fillId="0" borderId="5" xfId="0" applyFont="1" applyBorder="1"/>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pplyAlignment="1">
      <alignment horizontal="center" vertical="center"/>
    </xf>
    <xf numFmtId="0" fontId="0" fillId="0" borderId="20" xfId="0" applyBorder="1" applyAlignment="1">
      <alignment horizontal="right" vertical="center"/>
    </xf>
    <xf numFmtId="177" fontId="0" fillId="0" borderId="22" xfId="0" applyNumberFormat="1" applyBorder="1" applyAlignment="1">
      <alignment horizontal="center" vertical="center"/>
    </xf>
    <xf numFmtId="0" fontId="2" fillId="0" borderId="0" xfId="0" applyFont="1" applyAlignment="1">
      <alignment horizontal="right" vertical="center"/>
    </xf>
    <xf numFmtId="0" fontId="5" fillId="2" borderId="4" xfId="0" applyFont="1" applyFill="1" applyBorder="1" applyAlignment="1" applyProtection="1">
      <alignment vertical="center"/>
      <protection locked="0"/>
    </xf>
    <xf numFmtId="0" fontId="3" fillId="2" borderId="5" xfId="0" applyFont="1" applyFill="1" applyBorder="1" applyProtection="1">
      <protection locked="0"/>
    </xf>
    <xf numFmtId="178" fontId="0" fillId="2" borderId="22" xfId="0" applyNumberForma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2" fillId="0" borderId="0" xfId="0" applyFont="1"/>
    <xf numFmtId="0" fontId="0" fillId="0" borderId="0" xfId="0"/>
    <xf numFmtId="0" fontId="2" fillId="2" borderId="2"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2" fillId="2" borderId="2"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2" borderId="2"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2" fillId="0" borderId="2" xfId="0" applyFont="1" applyBorder="1" applyAlignment="1">
      <alignment horizontal="center" vertical="center" wrapText="1"/>
    </xf>
    <xf numFmtId="0" fontId="0" fillId="0" borderId="3" xfId="0" applyBorder="1" applyAlignment="1">
      <alignment horizontal="center" vertical="center"/>
    </xf>
    <xf numFmtId="0" fontId="2" fillId="0" borderId="2" xfId="0" applyFont="1" applyBorder="1" applyAlignment="1">
      <alignment horizontal="center" vertical="center"/>
    </xf>
    <xf numFmtId="178" fontId="13" fillId="0" borderId="1" xfId="0" applyNumberFormat="1" applyFont="1" applyBorder="1" applyAlignment="1">
      <alignment horizontal="center" vertical="center"/>
    </xf>
    <xf numFmtId="178" fontId="14"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6" xfId="0" applyFont="1" applyBorder="1" applyAlignment="1">
      <alignment horizontal="center" vertical="center"/>
    </xf>
    <xf numFmtId="0" fontId="0" fillId="0" borderId="7" xfId="0" applyBorder="1" applyAlignment="1">
      <alignment horizontal="center" vertical="center"/>
    </xf>
    <xf numFmtId="0" fontId="3"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5" fillId="0" borderId="0" xfId="0" applyFont="1"/>
    <xf numFmtId="0" fontId="2" fillId="0" borderId="2" xfId="0" applyFont="1" applyBorder="1" applyAlignment="1">
      <alignment vertical="center"/>
    </xf>
    <xf numFmtId="0" fontId="0" fillId="0" borderId="3" xfId="0" applyBorder="1" applyAlignment="1">
      <alignment vertical="center"/>
    </xf>
    <xf numFmtId="176" fontId="2" fillId="0" borderId="2" xfId="0" applyNumberFormat="1" applyFont="1" applyBorder="1" applyAlignment="1">
      <alignment horizontal="center" vertical="center"/>
    </xf>
    <xf numFmtId="176" fontId="0" fillId="0" borderId="3" xfId="0" applyNumberFormat="1" applyBorder="1" applyAlignment="1">
      <alignment horizontal="center" vertical="center"/>
    </xf>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2" fillId="0" borderId="2" xfId="0" applyFont="1" applyBorder="1" applyAlignment="1">
      <alignment horizontal="left" vertical="center"/>
    </xf>
    <xf numFmtId="0" fontId="0" fillId="0" borderId="3" xfId="0" applyBorder="1" applyAlignment="1">
      <alignment horizontal="left" vertical="center"/>
    </xf>
    <xf numFmtId="49" fontId="13"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0" fillId="2" borderId="22" xfId="0" applyFill="1" applyBorder="1" applyAlignment="1" applyProtection="1">
      <alignment horizontal="center" vertical="center"/>
      <protection locked="0"/>
    </xf>
  </cellXfs>
  <cellStyles count="1">
    <cellStyle name="標準" xfId="0" builtinId="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5A343-1476-438E-B89C-6F1C0934559C}">
  <dimension ref="A1:F16"/>
  <sheetViews>
    <sheetView workbookViewId="0">
      <selection activeCell="B4" sqref="B4"/>
    </sheetView>
  </sheetViews>
  <sheetFormatPr defaultRowHeight="18"/>
  <cols>
    <col min="1" max="1" width="14.3984375" bestFit="1" customWidth="1"/>
    <col min="2" max="2" width="9" bestFit="1" customWidth="1"/>
    <col min="3" max="6" width="5" bestFit="1" customWidth="1"/>
  </cols>
  <sheetData>
    <row r="1" spans="1:6" ht="18.600000000000001" thickBot="1">
      <c r="A1" s="35" t="s">
        <v>83</v>
      </c>
      <c r="B1" s="92" t="s">
        <v>84</v>
      </c>
    </row>
    <row r="2" spans="1:6" ht="18.600000000000001" thickBot="1"/>
    <row r="3" spans="1:6" ht="18.600000000000001" thickBot="1">
      <c r="A3" s="35" t="s">
        <v>65</v>
      </c>
      <c r="B3" s="36" t="s">
        <v>82</v>
      </c>
    </row>
    <row r="4" spans="1:6" ht="18.600000000000001" thickBot="1">
      <c r="A4" s="35" t="s">
        <v>66</v>
      </c>
      <c r="B4" s="40"/>
    </row>
    <row r="5" spans="1:6" ht="18.600000000000001" thickBot="1">
      <c r="A5" s="28" t="s">
        <v>67</v>
      </c>
      <c r="B5" s="41"/>
      <c r="C5" s="41"/>
      <c r="D5" s="41"/>
      <c r="E5" s="41"/>
      <c r="F5" s="42"/>
    </row>
    <row r="6" spans="1:6" ht="18.600000000000001" thickBot="1"/>
    <row r="7" spans="1:6" ht="18.600000000000001" thickBot="1">
      <c r="B7" s="43" t="s">
        <v>78</v>
      </c>
      <c r="C7" s="44"/>
      <c r="D7" s="44"/>
      <c r="E7" s="44"/>
      <c r="F7" s="45"/>
    </row>
    <row r="8" spans="1:6" ht="18.600000000000001" thickTop="1">
      <c r="B8" s="29" t="s">
        <v>1</v>
      </c>
      <c r="C8" s="17" t="s">
        <v>69</v>
      </c>
      <c r="D8" s="18" t="s">
        <v>70</v>
      </c>
      <c r="E8" s="19" t="s">
        <v>71</v>
      </c>
      <c r="F8" s="30" t="s">
        <v>72</v>
      </c>
    </row>
    <row r="9" spans="1:6">
      <c r="B9" s="31" t="s">
        <v>68</v>
      </c>
      <c r="C9" s="16">
        <f>E9+F9-D9</f>
        <v>0</v>
      </c>
      <c r="D9" s="20">
        <f>COUNTIF('１年生'!$M$8:$M$47,"区外")+COUNTIF('１年生'!$M$68:$M$107,"区外")+COUNTIF('１年生'!$M$128:$M$167,"区外")</f>
        <v>0</v>
      </c>
      <c r="E9" s="21">
        <f>COUNTIF('１年生'!$N$8:$N$47,"男")+COUNTIF('１年生'!$N$68:$N$107,"男")+COUNTIF('１年生'!$N$128:$N$167,"男")</f>
        <v>0</v>
      </c>
      <c r="F9" s="20">
        <f>COUNTIF('１年生'!$N$8:$N$47,"女")+COUNTIF('１年生'!$N$68:$N$107,"女")+COUNTIF('１年生'!$N$128:$N$167,"女")</f>
        <v>0</v>
      </c>
    </row>
    <row r="10" spans="1:6">
      <c r="B10" s="31" t="s">
        <v>73</v>
      </c>
      <c r="C10" s="16">
        <f>E10+F10-D10</f>
        <v>0</v>
      </c>
      <c r="D10" s="20">
        <f>COUNTIF('２年生'!$M$8:$M$47,"区外")+COUNTIF('２年生'!$M$68:$M$107,"区外")+COUNTIF('２年生'!$M$128:$M$167,"区外")</f>
        <v>0</v>
      </c>
      <c r="E10" s="21">
        <f>COUNTIF('２年生'!$N$8:$N$47,"男")+COUNTIF('２年生'!$N$68:$N$107,"男")+COUNTIF('２年生'!$N$128:$N$167,"男")</f>
        <v>0</v>
      </c>
      <c r="F10" s="20">
        <f>COUNTIF('２年生'!$N$8:$N$47,"女")+COUNTIF('２年生'!$N$68:$N$107,"女")+COUNTIF('２年生'!$N$128:$N$167,"女")</f>
        <v>0</v>
      </c>
    </row>
    <row r="11" spans="1:6">
      <c r="B11" s="31" t="s">
        <v>74</v>
      </c>
      <c r="C11" s="16">
        <f>E11+F11-D11</f>
        <v>0</v>
      </c>
      <c r="D11" s="20">
        <f>COUNTIF('３年生'!$M$8:$M$47,"区外")+COUNTIF('３年生'!$M$68:$M$107,"区外")+COUNTIF('３年生'!$M$128:$M$167,"区外")</f>
        <v>0</v>
      </c>
      <c r="E11" s="21">
        <f>COUNTIF('３年生'!$N$8:$N$47,"男")+COUNTIF('３年生'!$N$68:$N$107,"男")+COUNTIF('３年生'!$N$128:$N$167,"男")</f>
        <v>0</v>
      </c>
      <c r="F11" s="20">
        <f>COUNTIF('３年生'!$N$8:$N$47,"女")+COUNTIF('３年生'!$N$68:$N$107,"女")+COUNTIF('３年生'!$N$128:$N$167,"女")</f>
        <v>0</v>
      </c>
    </row>
    <row r="12" spans="1:6">
      <c r="B12" s="31" t="s">
        <v>75</v>
      </c>
      <c r="C12" s="16">
        <f>E12+F12-D12</f>
        <v>0</v>
      </c>
      <c r="D12" s="20">
        <f>COUNTIF('４年生'!$M$8:$M$47,"区外")+COUNTIF('４年生'!$M$68:$M$107,"区外")+COUNTIF('４年生'!$M$128:$M$167,"区外")</f>
        <v>0</v>
      </c>
      <c r="E12" s="21">
        <f>COUNTIF('４年生'!$N$8:$N$47,"男")+COUNTIF('４年生'!$N$68:$N$107,"男")+COUNTIF('４年生'!$N$128:$N$167,"男")</f>
        <v>0</v>
      </c>
      <c r="F12" s="20">
        <f>COUNTIF('４年生'!$N$8:$N$47,"女")+COUNTIF('４年生'!$N$68:$N$107,"女")+COUNTIF('４年生'!$N$128:$N$167,"女")</f>
        <v>0</v>
      </c>
    </row>
    <row r="13" spans="1:6">
      <c r="B13" s="31" t="s">
        <v>76</v>
      </c>
      <c r="C13" s="16">
        <f>E13+F13-D13</f>
        <v>0</v>
      </c>
      <c r="D13" s="20">
        <f>COUNTIF('５年生'!$M$8:$M$47,"区外")+COUNTIF('５年生'!$M$68:$M$107,"区外")+COUNTIF('５年生'!$M$128:$M$167,"区外")</f>
        <v>0</v>
      </c>
      <c r="E13" s="21">
        <f>COUNTIF('５年生'!$N$8:$N$47,"男")+COUNTIF('５年生'!$N$68:$N$107,"男")+COUNTIF('５年生'!$N$128:$N$167,"男")</f>
        <v>0</v>
      </c>
      <c r="F13" s="20">
        <f>COUNTIF('５年生'!$N$8:$N$47,"女")+COUNTIF('５年生'!$N$68:$N$107,"女")+COUNTIF('５年生'!$N$128:$N$167,"女")</f>
        <v>0</v>
      </c>
    </row>
    <row r="14" spans="1:6" ht="18.600000000000001" thickBot="1">
      <c r="B14" s="32" t="s">
        <v>77</v>
      </c>
      <c r="C14" s="22">
        <f>E14+F14-D14</f>
        <v>0</v>
      </c>
      <c r="D14" s="23">
        <f>COUNTIF('６年生'!$M$8:$M$47,"区外")+COUNTIF('６年生'!$M$68:$M$107,"区外")+COUNTIF('６年生'!$M$128:$M$167,"区外")</f>
        <v>0</v>
      </c>
      <c r="E14" s="24">
        <f>COUNTIF('６年生'!$N$8:$N$47,"男")+COUNTIF('６年生'!$N$68:$N$107,"男")+COUNTIF('６年生'!$N$128:$N$167,"男")</f>
        <v>0</v>
      </c>
      <c r="F14" s="23">
        <f>COUNTIF('６年生'!$N$8:$N$47,"女")+COUNTIF('６年生'!$N$68:$N$107,"女")+COUNTIF('６年生'!$N$128:$N$167,"女")</f>
        <v>0</v>
      </c>
    </row>
    <row r="15" spans="1:6" ht="19.2" thickTop="1" thickBot="1">
      <c r="B15" s="33" t="s">
        <v>79</v>
      </c>
      <c r="C15" s="25">
        <f>SUM(C9:C14)</f>
        <v>0</v>
      </c>
      <c r="D15" s="26">
        <f>SUM(D9:D14)</f>
        <v>0</v>
      </c>
      <c r="E15" s="27">
        <f>SUM(E9:E14)</f>
        <v>0</v>
      </c>
      <c r="F15" s="26">
        <f>SUM(F9:F14)</f>
        <v>0</v>
      </c>
    </row>
    <row r="16" spans="1:6" ht="19.2" thickTop="1" thickBot="1">
      <c r="B16" s="34" t="s">
        <v>80</v>
      </c>
      <c r="C16" s="48" t="s">
        <v>81</v>
      </c>
      <c r="D16" s="47"/>
      <c r="E16" s="46">
        <f>E15+F15</f>
        <v>0</v>
      </c>
      <c r="F16" s="47"/>
    </row>
  </sheetData>
  <sheetProtection algorithmName="SHA-512" hashValue="N4vB5HywHJQxf1L19qVbtNDscvmaFnKgthEL794QEZaEtzhnZV/D2PIMcrIP9ETfR6QIPhCtPeORQ4bk5Lm2Ag==" saltValue="jQc74tlqQcm2KnUuysDq1g==" spinCount="100000" sheet="1" objects="1" scenarios="1"/>
  <mergeCells count="4">
    <mergeCell ref="B5:F5"/>
    <mergeCell ref="B7:F7"/>
    <mergeCell ref="E16:F16"/>
    <mergeCell ref="C16:D16"/>
  </mergeCells>
  <phoneticPr fontId="1"/>
  <dataValidations count="2">
    <dataValidation type="list" allowBlank="1" showInputMessage="1" showErrorMessage="1" sqref="B3" xr:uid="{A0DE8DE2-D099-42B0-8DCD-FC141BC630F2}">
      <formula1>"2024年度,2025年度,2026年度,2027年度,2028年度"</formula1>
    </dataValidation>
    <dataValidation type="list" allowBlank="1" showInputMessage="1" showErrorMessage="1" sqref="B1" xr:uid="{868F66BE-6E4A-41F1-AEB1-B6AD60982C5F}">
      <formula1>"有,無"</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2ED1-9F05-44C3-A156-A22342213082}">
  <dimension ref="A1:N180"/>
  <sheetViews>
    <sheetView tabSelected="1"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7" t="s">
        <v>0</v>
      </c>
      <c r="B1" s="78"/>
      <c r="C1" s="78"/>
      <c r="D1" s="79" t="s">
        <v>24</v>
      </c>
      <c r="E1" s="80"/>
      <c r="F1" s="80"/>
      <c r="G1" s="80"/>
      <c r="J1" s="37" t="str">
        <f>IF(C129="",IF(C69="","1/1頁","1/2頁"),"1/3頁")</f>
        <v>1/1頁</v>
      </c>
      <c r="K1" s="6" t="str">
        <f>クラブ情報!B3</f>
        <v>2024年度</v>
      </c>
    </row>
    <row r="2" spans="1:14" s="5" customFormat="1" ht="18">
      <c r="A2" s="68">
        <f>クラブ情報!B4</f>
        <v>0</v>
      </c>
      <c r="B2" s="69"/>
      <c r="C2" s="8" t="s">
        <v>22</v>
      </c>
      <c r="D2" s="70">
        <f>クラブ情報!B5</f>
        <v>0</v>
      </c>
      <c r="E2" s="71"/>
      <c r="F2" s="71"/>
      <c r="G2" s="71"/>
      <c r="H2" s="72" t="s">
        <v>1</v>
      </c>
      <c r="I2" s="73"/>
      <c r="J2" s="8" t="s">
        <v>23</v>
      </c>
    </row>
    <row r="3" spans="1:14" s="3" customFormat="1" ht="18">
      <c r="A3" s="74" t="s">
        <v>9</v>
      </c>
      <c r="B3" s="75"/>
      <c r="C3" s="75"/>
      <c r="D3" s="75"/>
      <c r="E3" s="75"/>
      <c r="F3" s="75"/>
      <c r="G3" s="75"/>
      <c r="H3" s="75"/>
      <c r="I3" s="75"/>
      <c r="J3" s="75"/>
      <c r="K3" s="75"/>
    </row>
    <row r="4" spans="1:14" ht="18">
      <c r="A4" s="76" t="s">
        <v>12</v>
      </c>
      <c r="B4" s="50"/>
      <c r="C4" s="50"/>
      <c r="D4" s="50"/>
      <c r="E4" s="50"/>
      <c r="F4" s="50"/>
      <c r="G4" s="50"/>
      <c r="H4" s="50"/>
      <c r="I4" s="50"/>
      <c r="J4" s="50"/>
      <c r="K4" s="50"/>
    </row>
    <row r="5" spans="1:14" s="3" customFormat="1" ht="18">
      <c r="A5" s="74" t="s">
        <v>10</v>
      </c>
      <c r="B5" s="75"/>
      <c r="C5" s="75"/>
      <c r="D5" s="75"/>
      <c r="E5" s="75"/>
      <c r="F5" s="75"/>
      <c r="G5" s="75"/>
      <c r="H5" s="75"/>
      <c r="I5" s="75"/>
      <c r="J5" s="75"/>
      <c r="K5" s="75"/>
    </row>
    <row r="6" spans="1:14" s="4" customFormat="1">
      <c r="A6" s="65" t="s">
        <v>14</v>
      </c>
      <c r="B6" s="67"/>
      <c r="C6" s="12" t="s">
        <v>7</v>
      </c>
      <c r="D6" s="67" t="s">
        <v>3</v>
      </c>
      <c r="E6" s="67" t="s">
        <v>18</v>
      </c>
      <c r="F6" s="9" t="s">
        <v>19</v>
      </c>
      <c r="G6" s="9" t="s">
        <v>2</v>
      </c>
      <c r="H6" s="67" t="s">
        <v>11</v>
      </c>
      <c r="I6" s="67" t="s">
        <v>61</v>
      </c>
      <c r="J6" s="9" t="s">
        <v>4</v>
      </c>
      <c r="K6" s="9" t="s">
        <v>8</v>
      </c>
    </row>
    <row r="7" spans="1:14" s="4" customFormat="1">
      <c r="A7" s="66"/>
      <c r="B7" s="66"/>
      <c r="C7" s="13" t="s">
        <v>17</v>
      </c>
      <c r="D7" s="66"/>
      <c r="E7" s="66"/>
      <c r="F7" s="11" t="s">
        <v>13</v>
      </c>
      <c r="G7" s="11" t="s">
        <v>20</v>
      </c>
      <c r="H7" s="66"/>
      <c r="I7" s="66"/>
      <c r="J7" s="11" t="s">
        <v>21</v>
      </c>
      <c r="K7" s="10" t="s">
        <v>6</v>
      </c>
    </row>
    <row r="8" spans="1:14" s="7" customFormat="1" ht="12" customHeight="1">
      <c r="A8" s="57"/>
      <c r="B8" s="59">
        <v>1</v>
      </c>
      <c r="C8" s="38"/>
      <c r="D8" s="57"/>
      <c r="E8" s="61"/>
      <c r="F8" s="63"/>
      <c r="G8" s="63"/>
      <c r="H8" s="53"/>
      <c r="I8" s="55"/>
      <c r="J8" s="51"/>
      <c r="K8" s="51"/>
      <c r="M8" s="81">
        <f>IF(H8="",A8,IF(H8="追加",A8,""))</f>
        <v>0</v>
      </c>
      <c r="N8" s="81">
        <f>IF(H8="",D8,IF(H8="追加",D8,""))</f>
        <v>0</v>
      </c>
    </row>
    <row r="9" spans="1:14" s="2" customFormat="1" ht="15.9" customHeight="1">
      <c r="A9" s="58"/>
      <c r="B9" s="60"/>
      <c r="C9" s="39"/>
      <c r="D9" s="58"/>
      <c r="E9" s="62"/>
      <c r="F9" s="64"/>
      <c r="G9" s="64"/>
      <c r="H9" s="54"/>
      <c r="I9" s="56"/>
      <c r="J9" s="52"/>
      <c r="K9" s="52"/>
      <c r="M9" s="50"/>
      <c r="N9" s="50"/>
    </row>
    <row r="10" spans="1:14" s="7" customFormat="1" ht="12" customHeight="1">
      <c r="A10" s="57"/>
      <c r="B10" s="59">
        <v>2</v>
      </c>
      <c r="C10" s="38"/>
      <c r="D10" s="57"/>
      <c r="E10" s="61"/>
      <c r="F10" s="63"/>
      <c r="G10" s="63"/>
      <c r="H10" s="53"/>
      <c r="I10" s="55"/>
      <c r="J10" s="51"/>
      <c r="K10" s="51"/>
      <c r="M10" s="81">
        <f>IF(H10="",A10,IF(H10="追加",A10,""))</f>
        <v>0</v>
      </c>
      <c r="N10" s="81">
        <f>IF(H10="",D10,IF(H10="追加",D10,""))</f>
        <v>0</v>
      </c>
    </row>
    <row r="11" spans="1:14" s="2" customFormat="1" ht="15.9" customHeight="1">
      <c r="A11" s="58"/>
      <c r="B11" s="60"/>
      <c r="C11" s="39"/>
      <c r="D11" s="58"/>
      <c r="E11" s="62"/>
      <c r="F11" s="64"/>
      <c r="G11" s="64"/>
      <c r="H11" s="54"/>
      <c r="I11" s="56"/>
      <c r="J11" s="52"/>
      <c r="K11" s="52"/>
      <c r="M11" s="50"/>
      <c r="N11" s="50"/>
    </row>
    <row r="12" spans="1:14" s="7" customFormat="1" ht="12" customHeight="1">
      <c r="A12" s="57" t="s">
        <v>25</v>
      </c>
      <c r="B12" s="59">
        <v>3</v>
      </c>
      <c r="C12" s="38"/>
      <c r="D12" s="57"/>
      <c r="E12" s="61"/>
      <c r="F12" s="63"/>
      <c r="G12" s="63"/>
      <c r="H12" s="53"/>
      <c r="I12" s="55"/>
      <c r="J12" s="51"/>
      <c r="K12" s="51"/>
      <c r="M12" s="81" t="str">
        <f>IF(H12="",A12,IF(H12="追加",A12,""))</f>
        <v>　</v>
      </c>
      <c r="N12" s="81">
        <f>IF(H12="",D12,IF(H12="追加",D12,""))</f>
        <v>0</v>
      </c>
    </row>
    <row r="13" spans="1:14" s="2" customFormat="1" ht="15.9" customHeight="1">
      <c r="A13" s="58"/>
      <c r="B13" s="60"/>
      <c r="C13" s="39"/>
      <c r="D13" s="58"/>
      <c r="E13" s="62"/>
      <c r="F13" s="64"/>
      <c r="G13" s="64"/>
      <c r="H13" s="54"/>
      <c r="I13" s="56"/>
      <c r="J13" s="52"/>
      <c r="K13" s="52"/>
      <c r="M13" s="50"/>
      <c r="N13" s="50"/>
    </row>
    <row r="14" spans="1:14" s="7" customFormat="1" ht="12" customHeight="1">
      <c r="A14" s="57" t="s">
        <v>25</v>
      </c>
      <c r="B14" s="59">
        <v>4</v>
      </c>
      <c r="C14" s="38"/>
      <c r="D14" s="57"/>
      <c r="E14" s="61"/>
      <c r="F14" s="63"/>
      <c r="G14" s="63"/>
      <c r="H14" s="53"/>
      <c r="I14" s="55"/>
      <c r="J14" s="51"/>
      <c r="K14" s="51"/>
      <c r="M14" s="81" t="str">
        <f>IF(H14="",A14,IF(H14="追加",A14,""))</f>
        <v>　</v>
      </c>
      <c r="N14" s="81">
        <f>IF(H14="",D14,IF(H14="追加",D14,""))</f>
        <v>0</v>
      </c>
    </row>
    <row r="15" spans="1:14" s="2" customFormat="1" ht="15.9" customHeight="1">
      <c r="A15" s="58"/>
      <c r="B15" s="60"/>
      <c r="C15" s="39"/>
      <c r="D15" s="58"/>
      <c r="E15" s="62"/>
      <c r="F15" s="64"/>
      <c r="G15" s="64"/>
      <c r="H15" s="54"/>
      <c r="I15" s="56"/>
      <c r="J15" s="52"/>
      <c r="K15" s="52"/>
      <c r="M15" s="50"/>
      <c r="N15" s="50"/>
    </row>
    <row r="16" spans="1:14" s="7" customFormat="1" ht="12" customHeight="1">
      <c r="A16" s="57" t="s">
        <v>25</v>
      </c>
      <c r="B16" s="59">
        <v>5</v>
      </c>
      <c r="C16" s="38"/>
      <c r="D16" s="57"/>
      <c r="E16" s="61"/>
      <c r="F16" s="63"/>
      <c r="G16" s="63"/>
      <c r="H16" s="53"/>
      <c r="I16" s="55"/>
      <c r="J16" s="51"/>
      <c r="K16" s="51"/>
      <c r="M16" s="81" t="str">
        <f>IF(H16="",A16,IF(H16="追加",A16,""))</f>
        <v>　</v>
      </c>
      <c r="N16" s="81">
        <f>IF(H16="",D16,IF(H16="追加",D16,""))</f>
        <v>0</v>
      </c>
    </row>
    <row r="17" spans="1:14" s="2" customFormat="1" ht="15.9" customHeight="1">
      <c r="A17" s="58"/>
      <c r="B17" s="60"/>
      <c r="C17" s="39"/>
      <c r="D17" s="58"/>
      <c r="E17" s="62"/>
      <c r="F17" s="64"/>
      <c r="G17" s="64"/>
      <c r="H17" s="54"/>
      <c r="I17" s="56"/>
      <c r="J17" s="52"/>
      <c r="K17" s="52"/>
      <c r="M17" s="50"/>
      <c r="N17" s="50"/>
    </row>
    <row r="18" spans="1:14" s="7" customFormat="1" ht="12" customHeight="1">
      <c r="A18" s="57" t="s">
        <v>25</v>
      </c>
      <c r="B18" s="59">
        <v>6</v>
      </c>
      <c r="C18" s="38"/>
      <c r="D18" s="57"/>
      <c r="E18" s="61"/>
      <c r="F18" s="63"/>
      <c r="G18" s="63"/>
      <c r="H18" s="53"/>
      <c r="I18" s="55"/>
      <c r="J18" s="51"/>
      <c r="K18" s="51"/>
      <c r="M18" s="81" t="str">
        <f>IF(H18="",A18,IF(H18="追加",A18,""))</f>
        <v>　</v>
      </c>
      <c r="N18" s="81">
        <f>IF(H18="",D18,IF(H18="追加",D18,""))</f>
        <v>0</v>
      </c>
    </row>
    <row r="19" spans="1:14" s="2" customFormat="1" ht="15.9" customHeight="1">
      <c r="A19" s="58"/>
      <c r="B19" s="60"/>
      <c r="C19" s="39"/>
      <c r="D19" s="58"/>
      <c r="E19" s="62"/>
      <c r="F19" s="64"/>
      <c r="G19" s="64"/>
      <c r="H19" s="54"/>
      <c r="I19" s="56"/>
      <c r="J19" s="52"/>
      <c r="K19" s="52"/>
      <c r="M19" s="50"/>
      <c r="N19" s="50"/>
    </row>
    <row r="20" spans="1:14" s="7" customFormat="1" ht="12" customHeight="1">
      <c r="A20" s="57" t="s">
        <v>25</v>
      </c>
      <c r="B20" s="59">
        <v>7</v>
      </c>
      <c r="C20" s="38"/>
      <c r="D20" s="57"/>
      <c r="E20" s="61"/>
      <c r="F20" s="63"/>
      <c r="G20" s="63"/>
      <c r="H20" s="53"/>
      <c r="I20" s="55"/>
      <c r="J20" s="51"/>
      <c r="K20" s="51"/>
      <c r="M20" s="81" t="str">
        <f>IF(H20="",A20,IF(H20="追加",A20,""))</f>
        <v>　</v>
      </c>
      <c r="N20" s="81">
        <f>IF(H20="",D20,IF(H20="追加",D20,""))</f>
        <v>0</v>
      </c>
    </row>
    <row r="21" spans="1:14" s="2" customFormat="1" ht="15.9" customHeight="1">
      <c r="A21" s="58"/>
      <c r="B21" s="60"/>
      <c r="C21" s="39"/>
      <c r="D21" s="58"/>
      <c r="E21" s="62"/>
      <c r="F21" s="64"/>
      <c r="G21" s="64"/>
      <c r="H21" s="54"/>
      <c r="I21" s="56"/>
      <c r="J21" s="52"/>
      <c r="K21" s="52"/>
      <c r="M21" s="50"/>
      <c r="N21" s="50"/>
    </row>
    <row r="22" spans="1:14" s="7" customFormat="1" ht="12" customHeight="1">
      <c r="A22" s="57" t="s">
        <v>25</v>
      </c>
      <c r="B22" s="59">
        <v>8</v>
      </c>
      <c r="C22" s="38"/>
      <c r="D22" s="57"/>
      <c r="E22" s="61"/>
      <c r="F22" s="63"/>
      <c r="G22" s="63"/>
      <c r="H22" s="53"/>
      <c r="I22" s="55"/>
      <c r="J22" s="51"/>
      <c r="K22" s="51"/>
      <c r="M22" s="81" t="str">
        <f>IF(H22="",A22,IF(H22="追加",A22,""))</f>
        <v>　</v>
      </c>
      <c r="N22" s="81">
        <f>IF(H22="",D22,IF(H22="追加",D22,""))</f>
        <v>0</v>
      </c>
    </row>
    <row r="23" spans="1:14" s="2" customFormat="1" ht="15.9" customHeight="1">
      <c r="A23" s="58"/>
      <c r="B23" s="60"/>
      <c r="C23" s="39"/>
      <c r="D23" s="58"/>
      <c r="E23" s="62"/>
      <c r="F23" s="64"/>
      <c r="G23" s="64"/>
      <c r="H23" s="54"/>
      <c r="I23" s="56"/>
      <c r="J23" s="52"/>
      <c r="K23" s="52"/>
      <c r="M23" s="50"/>
      <c r="N23" s="50"/>
    </row>
    <row r="24" spans="1:14" s="7" customFormat="1" ht="12" customHeight="1">
      <c r="A24" s="57" t="s">
        <v>25</v>
      </c>
      <c r="B24" s="59">
        <v>9</v>
      </c>
      <c r="C24" s="38"/>
      <c r="D24" s="57"/>
      <c r="E24" s="61"/>
      <c r="F24" s="63"/>
      <c r="G24" s="63"/>
      <c r="H24" s="53"/>
      <c r="I24" s="55"/>
      <c r="J24" s="51"/>
      <c r="K24" s="51"/>
      <c r="M24" s="81" t="str">
        <f>IF(H24="",A24,IF(H24="追加",A24,""))</f>
        <v>　</v>
      </c>
      <c r="N24" s="81">
        <f>IF(H24="",D24,IF(H24="追加",D24,""))</f>
        <v>0</v>
      </c>
    </row>
    <row r="25" spans="1:14" s="2" customFormat="1" ht="15.9" customHeight="1">
      <c r="A25" s="58"/>
      <c r="B25" s="60"/>
      <c r="C25" s="39"/>
      <c r="D25" s="58"/>
      <c r="E25" s="62"/>
      <c r="F25" s="64"/>
      <c r="G25" s="64"/>
      <c r="H25" s="54"/>
      <c r="I25" s="56"/>
      <c r="J25" s="52"/>
      <c r="K25" s="52"/>
      <c r="M25" s="50"/>
      <c r="N25" s="50"/>
    </row>
    <row r="26" spans="1:14" s="7" customFormat="1" ht="12" customHeight="1">
      <c r="A26" s="57" t="s">
        <v>25</v>
      </c>
      <c r="B26" s="59">
        <v>10</v>
      </c>
      <c r="C26" s="38"/>
      <c r="D26" s="57"/>
      <c r="E26" s="61"/>
      <c r="F26" s="63"/>
      <c r="G26" s="63"/>
      <c r="H26" s="53"/>
      <c r="I26" s="55"/>
      <c r="J26" s="51"/>
      <c r="K26" s="51"/>
      <c r="M26" s="81" t="str">
        <f>IF(H26="",A26,IF(H26="追加",A26,""))</f>
        <v>　</v>
      </c>
      <c r="N26" s="81">
        <f>IF(H26="",D26,IF(H26="追加",D26,""))</f>
        <v>0</v>
      </c>
    </row>
    <row r="27" spans="1:14" s="2" customFormat="1" ht="15.9" customHeight="1">
      <c r="A27" s="58"/>
      <c r="B27" s="60"/>
      <c r="C27" s="39"/>
      <c r="D27" s="58"/>
      <c r="E27" s="62"/>
      <c r="F27" s="64"/>
      <c r="G27" s="64"/>
      <c r="H27" s="54"/>
      <c r="I27" s="56"/>
      <c r="J27" s="52"/>
      <c r="K27" s="52"/>
      <c r="M27" s="50"/>
      <c r="N27" s="50"/>
    </row>
    <row r="28" spans="1:14" s="7" customFormat="1" ht="12" customHeight="1">
      <c r="A28" s="57" t="s">
        <v>25</v>
      </c>
      <c r="B28" s="59">
        <v>11</v>
      </c>
      <c r="C28" s="38"/>
      <c r="D28" s="57"/>
      <c r="E28" s="61"/>
      <c r="F28" s="63"/>
      <c r="G28" s="63"/>
      <c r="H28" s="53"/>
      <c r="I28" s="55"/>
      <c r="J28" s="51"/>
      <c r="K28" s="51"/>
      <c r="M28" s="81" t="str">
        <f>IF(H28="",A28,IF(H28="追加",A28,""))</f>
        <v>　</v>
      </c>
      <c r="N28" s="81">
        <f>IF(H28="",D28,IF(H28="追加",D28,""))</f>
        <v>0</v>
      </c>
    </row>
    <row r="29" spans="1:14" s="2" customFormat="1" ht="15.9" customHeight="1">
      <c r="A29" s="58"/>
      <c r="B29" s="60"/>
      <c r="C29" s="39"/>
      <c r="D29" s="58"/>
      <c r="E29" s="62"/>
      <c r="F29" s="64"/>
      <c r="G29" s="64"/>
      <c r="H29" s="54"/>
      <c r="I29" s="56"/>
      <c r="J29" s="52"/>
      <c r="K29" s="52"/>
      <c r="M29" s="50"/>
      <c r="N29" s="50"/>
    </row>
    <row r="30" spans="1:14" s="7" customFormat="1" ht="12" customHeight="1">
      <c r="A30" s="57" t="s">
        <v>25</v>
      </c>
      <c r="B30" s="59">
        <v>12</v>
      </c>
      <c r="C30" s="38"/>
      <c r="D30" s="57"/>
      <c r="E30" s="61"/>
      <c r="F30" s="63"/>
      <c r="G30" s="63"/>
      <c r="H30" s="53"/>
      <c r="I30" s="55"/>
      <c r="J30" s="51"/>
      <c r="K30" s="51"/>
      <c r="M30" s="81" t="str">
        <f>IF(H30="",A30,IF(H30="追加",A30,""))</f>
        <v>　</v>
      </c>
      <c r="N30" s="81">
        <f>IF(H30="",D30,IF(H30="追加",D30,""))</f>
        <v>0</v>
      </c>
    </row>
    <row r="31" spans="1:14" s="2" customFormat="1" ht="15.9" customHeight="1">
      <c r="A31" s="58"/>
      <c r="B31" s="60"/>
      <c r="C31" s="39"/>
      <c r="D31" s="58"/>
      <c r="E31" s="62"/>
      <c r="F31" s="64"/>
      <c r="G31" s="64"/>
      <c r="H31" s="54"/>
      <c r="I31" s="56"/>
      <c r="J31" s="52"/>
      <c r="K31" s="52"/>
      <c r="M31" s="50"/>
      <c r="N31" s="50"/>
    </row>
    <row r="32" spans="1:14" s="7" customFormat="1" ht="12" customHeight="1">
      <c r="A32" s="57" t="s">
        <v>25</v>
      </c>
      <c r="B32" s="59">
        <v>13</v>
      </c>
      <c r="C32" s="38"/>
      <c r="D32" s="57"/>
      <c r="E32" s="61"/>
      <c r="F32" s="63"/>
      <c r="G32" s="63"/>
      <c r="H32" s="53"/>
      <c r="I32" s="55"/>
      <c r="J32" s="51"/>
      <c r="K32" s="51"/>
      <c r="M32" s="81" t="str">
        <f>IF(H32="",A32,IF(H32="追加",A32,""))</f>
        <v>　</v>
      </c>
      <c r="N32" s="81">
        <f>IF(H32="",D32,IF(H32="追加",D32,""))</f>
        <v>0</v>
      </c>
    </row>
    <row r="33" spans="1:14" s="2" customFormat="1" ht="15.9" customHeight="1">
      <c r="A33" s="58"/>
      <c r="B33" s="60"/>
      <c r="C33" s="39"/>
      <c r="D33" s="58"/>
      <c r="E33" s="62"/>
      <c r="F33" s="64"/>
      <c r="G33" s="64"/>
      <c r="H33" s="54"/>
      <c r="I33" s="56"/>
      <c r="J33" s="52"/>
      <c r="K33" s="52"/>
      <c r="M33" s="50"/>
      <c r="N33" s="50"/>
    </row>
    <row r="34" spans="1:14" s="7" customFormat="1" ht="12" customHeight="1">
      <c r="A34" s="57" t="s">
        <v>25</v>
      </c>
      <c r="B34" s="59">
        <v>14</v>
      </c>
      <c r="C34" s="38"/>
      <c r="D34" s="57"/>
      <c r="E34" s="61"/>
      <c r="F34" s="63"/>
      <c r="G34" s="63"/>
      <c r="H34" s="53"/>
      <c r="I34" s="55"/>
      <c r="J34" s="51"/>
      <c r="K34" s="51"/>
      <c r="M34" s="81" t="str">
        <f>IF(H34="",A34,IF(H34="追加",A34,""))</f>
        <v>　</v>
      </c>
      <c r="N34" s="81">
        <f>IF(H34="",D34,IF(H34="追加",D34,""))</f>
        <v>0</v>
      </c>
    </row>
    <row r="35" spans="1:14" s="2" customFormat="1" ht="15.9" customHeight="1">
      <c r="A35" s="58"/>
      <c r="B35" s="60"/>
      <c r="C35" s="39"/>
      <c r="D35" s="58"/>
      <c r="E35" s="62"/>
      <c r="F35" s="64"/>
      <c r="G35" s="64"/>
      <c r="H35" s="54"/>
      <c r="I35" s="56"/>
      <c r="J35" s="52"/>
      <c r="K35" s="52"/>
      <c r="M35" s="50"/>
      <c r="N35" s="50"/>
    </row>
    <row r="36" spans="1:14" s="7" customFormat="1" ht="12" customHeight="1">
      <c r="A36" s="57" t="s">
        <v>25</v>
      </c>
      <c r="B36" s="59">
        <v>15</v>
      </c>
      <c r="C36" s="38"/>
      <c r="D36" s="57"/>
      <c r="E36" s="61"/>
      <c r="F36" s="63"/>
      <c r="G36" s="63"/>
      <c r="H36" s="53"/>
      <c r="I36" s="55"/>
      <c r="J36" s="51"/>
      <c r="K36" s="51"/>
      <c r="M36" s="81" t="str">
        <f>IF(H36="",A36,IF(H36="追加",A36,""))</f>
        <v>　</v>
      </c>
      <c r="N36" s="81">
        <f>IF(H36="",D36,IF(H36="追加",D36,""))</f>
        <v>0</v>
      </c>
    </row>
    <row r="37" spans="1:14" s="2" customFormat="1" ht="15.9" customHeight="1">
      <c r="A37" s="58"/>
      <c r="B37" s="60"/>
      <c r="C37" s="39"/>
      <c r="D37" s="58"/>
      <c r="E37" s="62"/>
      <c r="F37" s="64"/>
      <c r="G37" s="64"/>
      <c r="H37" s="54"/>
      <c r="I37" s="56"/>
      <c r="J37" s="52"/>
      <c r="K37" s="52"/>
      <c r="M37" s="50"/>
      <c r="N37" s="50"/>
    </row>
    <row r="38" spans="1:14" s="7" customFormat="1" ht="12" customHeight="1">
      <c r="A38" s="57" t="s">
        <v>25</v>
      </c>
      <c r="B38" s="59">
        <v>16</v>
      </c>
      <c r="C38" s="38"/>
      <c r="D38" s="57"/>
      <c r="E38" s="61"/>
      <c r="F38" s="63"/>
      <c r="G38" s="63"/>
      <c r="H38" s="53"/>
      <c r="I38" s="55"/>
      <c r="J38" s="51"/>
      <c r="K38" s="51"/>
      <c r="M38" s="81" t="str">
        <f>IF(H38="",A38,IF(H38="追加",A38,""))</f>
        <v>　</v>
      </c>
      <c r="N38" s="81">
        <f>IF(H38="",D38,IF(H38="追加",D38,""))</f>
        <v>0</v>
      </c>
    </row>
    <row r="39" spans="1:14" s="2" customFormat="1" ht="15.9" customHeight="1">
      <c r="A39" s="58"/>
      <c r="B39" s="60"/>
      <c r="C39" s="39"/>
      <c r="D39" s="58"/>
      <c r="E39" s="62"/>
      <c r="F39" s="64"/>
      <c r="G39" s="64"/>
      <c r="H39" s="54"/>
      <c r="I39" s="56"/>
      <c r="J39" s="52"/>
      <c r="K39" s="52"/>
      <c r="M39" s="50"/>
      <c r="N39" s="50"/>
    </row>
    <row r="40" spans="1:14" s="7" customFormat="1" ht="12" customHeight="1">
      <c r="A40" s="57" t="s">
        <v>25</v>
      </c>
      <c r="B40" s="59">
        <v>17</v>
      </c>
      <c r="C40" s="38"/>
      <c r="D40" s="57"/>
      <c r="E40" s="61"/>
      <c r="F40" s="63"/>
      <c r="G40" s="63"/>
      <c r="H40" s="53"/>
      <c r="I40" s="55"/>
      <c r="J40" s="51"/>
      <c r="K40" s="51"/>
      <c r="M40" s="81" t="str">
        <f>IF(H40="",A40,IF(H40="追加",A40,""))</f>
        <v>　</v>
      </c>
      <c r="N40" s="81">
        <f>IF(H40="",D40,IF(H40="追加",D40,""))</f>
        <v>0</v>
      </c>
    </row>
    <row r="41" spans="1:14" s="2" customFormat="1" ht="15.9" customHeight="1">
      <c r="A41" s="58"/>
      <c r="B41" s="60"/>
      <c r="C41" s="39"/>
      <c r="D41" s="58"/>
      <c r="E41" s="62"/>
      <c r="F41" s="64"/>
      <c r="G41" s="64"/>
      <c r="H41" s="54"/>
      <c r="I41" s="56"/>
      <c r="J41" s="52"/>
      <c r="K41" s="52"/>
      <c r="M41" s="50"/>
      <c r="N41" s="50"/>
    </row>
    <row r="42" spans="1:14" s="7" customFormat="1" ht="12" customHeight="1">
      <c r="A42" s="57" t="s">
        <v>25</v>
      </c>
      <c r="B42" s="59">
        <v>18</v>
      </c>
      <c r="C42" s="38"/>
      <c r="D42" s="57"/>
      <c r="E42" s="61"/>
      <c r="F42" s="63"/>
      <c r="G42" s="63"/>
      <c r="H42" s="53"/>
      <c r="I42" s="55"/>
      <c r="J42" s="51"/>
      <c r="K42" s="51"/>
      <c r="M42" s="81" t="str">
        <f>IF(H42="",A42,IF(H42="追加",A42,""))</f>
        <v>　</v>
      </c>
      <c r="N42" s="81">
        <f>IF(H42="",D42,IF(H42="追加",D42,""))</f>
        <v>0</v>
      </c>
    </row>
    <row r="43" spans="1:14" s="2" customFormat="1" ht="15.9" customHeight="1">
      <c r="A43" s="58"/>
      <c r="B43" s="60"/>
      <c r="C43" s="39"/>
      <c r="D43" s="58"/>
      <c r="E43" s="62"/>
      <c r="F43" s="64"/>
      <c r="G43" s="64"/>
      <c r="H43" s="54"/>
      <c r="I43" s="56"/>
      <c r="J43" s="52"/>
      <c r="K43" s="52"/>
      <c r="M43" s="50"/>
      <c r="N43" s="50"/>
    </row>
    <row r="44" spans="1:14" s="7" customFormat="1" ht="12" customHeight="1">
      <c r="A44" s="57" t="s">
        <v>25</v>
      </c>
      <c r="B44" s="59">
        <v>19</v>
      </c>
      <c r="C44" s="38"/>
      <c r="D44" s="57"/>
      <c r="E44" s="61"/>
      <c r="F44" s="63"/>
      <c r="G44" s="63"/>
      <c r="H44" s="53"/>
      <c r="I44" s="55"/>
      <c r="J44" s="51"/>
      <c r="K44" s="51"/>
      <c r="M44" s="81" t="str">
        <f>IF(H44="",A44,IF(H44="追加",A44,""))</f>
        <v>　</v>
      </c>
      <c r="N44" s="81">
        <f>IF(H44="",D44,IF(H44="追加",D44,""))</f>
        <v>0</v>
      </c>
    </row>
    <row r="45" spans="1:14" s="2" customFormat="1" ht="15.9" customHeight="1">
      <c r="A45" s="58"/>
      <c r="B45" s="60"/>
      <c r="C45" s="39"/>
      <c r="D45" s="58"/>
      <c r="E45" s="62"/>
      <c r="F45" s="64"/>
      <c r="G45" s="64"/>
      <c r="H45" s="54"/>
      <c r="I45" s="56"/>
      <c r="J45" s="52"/>
      <c r="K45" s="52"/>
      <c r="M45" s="50"/>
      <c r="N45" s="50"/>
    </row>
    <row r="46" spans="1:14" s="7" customFormat="1" ht="12" customHeight="1">
      <c r="A46" s="57" t="s">
        <v>25</v>
      </c>
      <c r="B46" s="59">
        <v>20</v>
      </c>
      <c r="C46" s="38"/>
      <c r="D46" s="57"/>
      <c r="E46" s="61"/>
      <c r="F46" s="63"/>
      <c r="G46" s="63"/>
      <c r="H46" s="53"/>
      <c r="I46" s="55"/>
      <c r="J46" s="51"/>
      <c r="K46" s="51"/>
      <c r="M46" s="81" t="str">
        <f>IF(H46="",A46,IF(H46="追加",A46,""))</f>
        <v>　</v>
      </c>
      <c r="N46" s="81">
        <f>IF(H46="",D46,IF(H46="追加",D46,""))</f>
        <v>0</v>
      </c>
    </row>
    <row r="47" spans="1:14" s="2" customFormat="1" ht="15.9" customHeight="1">
      <c r="A47" s="58"/>
      <c r="B47" s="60"/>
      <c r="C47" s="39"/>
      <c r="D47" s="58"/>
      <c r="E47" s="62"/>
      <c r="F47" s="64"/>
      <c r="G47" s="64"/>
      <c r="H47" s="54"/>
      <c r="I47" s="56"/>
      <c r="J47" s="52"/>
      <c r="K47" s="52"/>
      <c r="M47" s="50"/>
      <c r="N47" s="50"/>
    </row>
    <row r="48" spans="1:14" ht="18">
      <c r="A48" s="49" t="s">
        <v>26</v>
      </c>
      <c r="B48" s="50"/>
      <c r="C48" s="50"/>
      <c r="D48" s="50"/>
      <c r="E48" s="50"/>
      <c r="F48" s="50"/>
      <c r="G48" s="50"/>
      <c r="H48" s="50"/>
      <c r="I48" s="50"/>
      <c r="J48" s="50"/>
      <c r="K48" s="50"/>
    </row>
    <row r="49" spans="1:11" ht="18">
      <c r="A49" s="49" t="s">
        <v>31</v>
      </c>
      <c r="B49" s="50"/>
      <c r="C49" s="50"/>
      <c r="D49" s="50"/>
      <c r="E49" s="50"/>
      <c r="F49" s="50"/>
      <c r="G49" s="50"/>
      <c r="H49" s="50"/>
      <c r="I49" s="50"/>
      <c r="J49" s="50"/>
      <c r="K49" s="50"/>
    </row>
    <row r="50" spans="1:11" ht="18">
      <c r="A50" s="49" t="s">
        <v>27</v>
      </c>
      <c r="B50" s="50"/>
      <c r="C50" s="50"/>
      <c r="D50" s="50"/>
      <c r="E50" s="50"/>
      <c r="F50" s="50"/>
      <c r="G50" s="50"/>
      <c r="H50" s="50"/>
      <c r="I50" s="50"/>
      <c r="J50" s="50"/>
      <c r="K50" s="50"/>
    </row>
    <row r="51" spans="1:11" ht="18">
      <c r="A51" s="49" t="s">
        <v>28</v>
      </c>
      <c r="B51" s="50"/>
      <c r="C51" s="50"/>
      <c r="D51" s="50"/>
      <c r="E51" s="50"/>
      <c r="F51" s="50"/>
      <c r="G51" s="50"/>
      <c r="H51" s="50"/>
      <c r="I51" s="50"/>
      <c r="J51" s="50"/>
      <c r="K51" s="50"/>
    </row>
    <row r="52" spans="1:11" ht="18">
      <c r="A52" s="49" t="s">
        <v>32</v>
      </c>
      <c r="B52" s="50"/>
      <c r="C52" s="50"/>
      <c r="D52" s="50"/>
      <c r="E52" s="50"/>
      <c r="F52" s="50"/>
      <c r="G52" s="50"/>
      <c r="H52" s="50"/>
      <c r="I52" s="50"/>
      <c r="J52" s="50"/>
      <c r="K52" s="50"/>
    </row>
    <row r="53" spans="1:11" ht="18">
      <c r="A53" s="49" t="s">
        <v>33</v>
      </c>
      <c r="B53" s="50"/>
      <c r="C53" s="50"/>
      <c r="D53" s="50"/>
      <c r="E53" s="50"/>
      <c r="F53" s="50"/>
      <c r="G53" s="50"/>
      <c r="H53" s="50"/>
      <c r="I53" s="50"/>
      <c r="J53" s="50"/>
      <c r="K53" s="50"/>
    </row>
    <row r="54" spans="1:11" ht="18">
      <c r="A54" s="49" t="s">
        <v>34</v>
      </c>
      <c r="B54" s="50"/>
      <c r="C54" s="50"/>
      <c r="D54" s="50"/>
      <c r="E54" s="50"/>
      <c r="F54" s="50"/>
      <c r="G54" s="50"/>
      <c r="H54" s="50"/>
      <c r="I54" s="50"/>
      <c r="J54" s="50"/>
      <c r="K54" s="50"/>
    </row>
    <row r="55" spans="1:11" ht="18">
      <c r="A55" s="49" t="s">
        <v>35</v>
      </c>
      <c r="B55" s="50"/>
      <c r="C55" s="50"/>
      <c r="D55" s="50"/>
      <c r="E55" s="50"/>
      <c r="F55" s="50"/>
      <c r="G55" s="50"/>
      <c r="H55" s="50"/>
      <c r="I55" s="50"/>
      <c r="J55" s="50"/>
      <c r="K55" s="50"/>
    </row>
    <row r="56" spans="1:11" ht="18">
      <c r="A56" s="49" t="s">
        <v>36</v>
      </c>
      <c r="B56" s="50"/>
      <c r="C56" s="50"/>
      <c r="D56" s="50"/>
      <c r="E56" s="50"/>
      <c r="F56" s="50"/>
      <c r="G56" s="50"/>
      <c r="H56" s="50"/>
      <c r="I56" s="50"/>
      <c r="J56" s="50"/>
      <c r="K56" s="50"/>
    </row>
    <row r="57" spans="1:11" ht="18">
      <c r="A57" s="49" t="s">
        <v>63</v>
      </c>
      <c r="B57" s="50"/>
      <c r="C57" s="50"/>
      <c r="D57" s="50"/>
      <c r="E57" s="50"/>
      <c r="F57" s="50"/>
      <c r="G57" s="50"/>
      <c r="H57" s="50"/>
      <c r="I57" s="50"/>
      <c r="J57" s="50"/>
      <c r="K57" s="50"/>
    </row>
    <row r="58" spans="1:11" ht="18">
      <c r="A58" s="49" t="s">
        <v>29</v>
      </c>
      <c r="B58" s="50"/>
      <c r="C58" s="50"/>
      <c r="D58" s="50"/>
      <c r="E58" s="50"/>
      <c r="F58" s="50"/>
      <c r="G58" s="50"/>
      <c r="H58" s="50"/>
      <c r="I58" s="50"/>
      <c r="J58" s="50"/>
      <c r="K58" s="50"/>
    </row>
    <row r="59" spans="1:11" ht="18">
      <c r="A59" s="49" t="s">
        <v>30</v>
      </c>
      <c r="B59" s="50"/>
      <c r="C59" s="50"/>
      <c r="D59" s="50"/>
      <c r="E59" s="50"/>
      <c r="F59" s="50"/>
      <c r="G59" s="50"/>
      <c r="H59" s="50"/>
      <c r="I59" s="50"/>
      <c r="J59" s="50"/>
      <c r="K59" s="50"/>
    </row>
    <row r="60" spans="1:11" ht="18">
      <c r="A60" s="49" t="s">
        <v>37</v>
      </c>
      <c r="B60" s="50"/>
      <c r="C60" s="50"/>
      <c r="D60" s="50"/>
      <c r="E60" s="50"/>
      <c r="F60" s="50"/>
      <c r="G60" s="50"/>
      <c r="H60" s="50"/>
      <c r="I60" s="50"/>
      <c r="J60" s="50"/>
      <c r="K60" s="50"/>
    </row>
    <row r="61" spans="1:11" s="4" customFormat="1" ht="23.4">
      <c r="A61" s="77" t="s">
        <v>0</v>
      </c>
      <c r="B61" s="78"/>
      <c r="C61" s="78"/>
      <c r="D61" s="79" t="s">
        <v>24</v>
      </c>
      <c r="E61" s="80"/>
      <c r="F61" s="80"/>
      <c r="G61" s="80"/>
      <c r="J61" s="37" t="str">
        <f>IF(C69="","",IF(C129="","2/2頁","2/3頁"))</f>
        <v/>
      </c>
      <c r="K61" s="6" t="str">
        <f>K1</f>
        <v>2024年度</v>
      </c>
    </row>
    <row r="62" spans="1:11" s="5" customFormat="1" ht="18">
      <c r="A62" s="68">
        <f>A2</f>
        <v>0</v>
      </c>
      <c r="B62" s="69"/>
      <c r="C62" s="8" t="s">
        <v>22</v>
      </c>
      <c r="D62" s="70">
        <f>D2</f>
        <v>0</v>
      </c>
      <c r="E62" s="71"/>
      <c r="F62" s="71"/>
      <c r="G62" s="71"/>
      <c r="H62" s="72" t="s">
        <v>1</v>
      </c>
      <c r="I62" s="73"/>
      <c r="J62" s="8" t="str">
        <f>J2</f>
        <v>１ 年 生</v>
      </c>
    </row>
    <row r="63" spans="1:11" s="3" customFormat="1" ht="18">
      <c r="A63" s="74" t="s">
        <v>9</v>
      </c>
      <c r="B63" s="75"/>
      <c r="C63" s="75"/>
      <c r="D63" s="75"/>
      <c r="E63" s="75"/>
      <c r="F63" s="75"/>
      <c r="G63" s="75"/>
      <c r="H63" s="75"/>
      <c r="I63" s="75"/>
      <c r="J63" s="75"/>
      <c r="K63" s="75"/>
    </row>
    <row r="64" spans="1:11" ht="18">
      <c r="A64" s="76" t="s">
        <v>12</v>
      </c>
      <c r="B64" s="50"/>
      <c r="C64" s="50"/>
      <c r="D64" s="50"/>
      <c r="E64" s="50"/>
      <c r="F64" s="50"/>
      <c r="G64" s="50"/>
      <c r="H64" s="50"/>
      <c r="I64" s="50"/>
      <c r="J64" s="50"/>
      <c r="K64" s="50"/>
    </row>
    <row r="65" spans="1:14" s="3" customFormat="1" ht="18">
      <c r="A65" s="74" t="s">
        <v>10</v>
      </c>
      <c r="B65" s="75"/>
      <c r="C65" s="75"/>
      <c r="D65" s="75"/>
      <c r="E65" s="75"/>
      <c r="F65" s="75"/>
      <c r="G65" s="75"/>
      <c r="H65" s="75"/>
      <c r="I65" s="75"/>
      <c r="J65" s="75"/>
      <c r="K65" s="75"/>
    </row>
    <row r="66" spans="1:14" s="4" customFormat="1">
      <c r="A66" s="65" t="s">
        <v>14</v>
      </c>
      <c r="B66" s="67"/>
      <c r="C66" s="12" t="s">
        <v>7</v>
      </c>
      <c r="D66" s="67" t="s">
        <v>3</v>
      </c>
      <c r="E66" s="67" t="s">
        <v>18</v>
      </c>
      <c r="F66" s="9" t="s">
        <v>19</v>
      </c>
      <c r="G66" s="9" t="s">
        <v>2</v>
      </c>
      <c r="H66" s="67" t="s">
        <v>11</v>
      </c>
      <c r="I66" s="67" t="s">
        <v>61</v>
      </c>
      <c r="J66" s="9" t="s">
        <v>4</v>
      </c>
      <c r="K66" s="9" t="s">
        <v>8</v>
      </c>
    </row>
    <row r="67" spans="1:14" s="4" customFormat="1">
      <c r="A67" s="66"/>
      <c r="B67" s="66"/>
      <c r="C67" s="13" t="s">
        <v>17</v>
      </c>
      <c r="D67" s="66"/>
      <c r="E67" s="66"/>
      <c r="F67" s="11" t="s">
        <v>13</v>
      </c>
      <c r="G67" s="11" t="s">
        <v>20</v>
      </c>
      <c r="H67" s="66"/>
      <c r="I67" s="66"/>
      <c r="J67" s="11" t="s">
        <v>21</v>
      </c>
      <c r="K67" s="10" t="s">
        <v>6</v>
      </c>
    </row>
    <row r="68" spans="1:14" s="7" customFormat="1" ht="12" customHeight="1">
      <c r="A68" s="57"/>
      <c r="B68" s="59">
        <v>21</v>
      </c>
      <c r="C68" s="38"/>
      <c r="D68" s="57"/>
      <c r="E68" s="61"/>
      <c r="F68" s="63"/>
      <c r="G68" s="63"/>
      <c r="H68" s="53"/>
      <c r="I68" s="55"/>
      <c r="J68" s="51"/>
      <c r="K68" s="51"/>
      <c r="M68" s="81">
        <f>IF(H68="",A68,IF(H68="追加",A68,""))</f>
        <v>0</v>
      </c>
      <c r="N68" s="81">
        <f>IF(H68="",D68,IF(H68="追加",D68,""))</f>
        <v>0</v>
      </c>
    </row>
    <row r="69" spans="1:14" s="2" customFormat="1" ht="15.9" customHeight="1">
      <c r="A69" s="58"/>
      <c r="B69" s="60"/>
      <c r="C69" s="39"/>
      <c r="D69" s="58"/>
      <c r="E69" s="62"/>
      <c r="F69" s="64"/>
      <c r="G69" s="64"/>
      <c r="H69" s="54"/>
      <c r="I69" s="56"/>
      <c r="J69" s="52"/>
      <c r="K69" s="52"/>
      <c r="M69" s="50"/>
      <c r="N69" s="50"/>
    </row>
    <row r="70" spans="1:14" s="7" customFormat="1" ht="12" customHeight="1">
      <c r="A70" s="57"/>
      <c r="B70" s="59">
        <v>22</v>
      </c>
      <c r="C70" s="38"/>
      <c r="D70" s="57"/>
      <c r="E70" s="61"/>
      <c r="F70" s="63"/>
      <c r="G70" s="63"/>
      <c r="H70" s="53"/>
      <c r="I70" s="55"/>
      <c r="J70" s="51"/>
      <c r="K70" s="51"/>
      <c r="M70" s="81">
        <f>IF(H70="",A70,IF(H70="追加",A70,""))</f>
        <v>0</v>
      </c>
      <c r="N70" s="81">
        <f>IF(H70="",D70,IF(H70="追加",D70,""))</f>
        <v>0</v>
      </c>
    </row>
    <row r="71" spans="1:14" s="2" customFormat="1" ht="15.9" customHeight="1">
      <c r="A71" s="58"/>
      <c r="B71" s="60"/>
      <c r="C71" s="39"/>
      <c r="D71" s="58"/>
      <c r="E71" s="62"/>
      <c r="F71" s="64"/>
      <c r="G71" s="64"/>
      <c r="H71" s="54"/>
      <c r="I71" s="56"/>
      <c r="J71" s="52"/>
      <c r="K71" s="52"/>
      <c r="M71" s="50"/>
      <c r="N71" s="50"/>
    </row>
    <row r="72" spans="1:14" s="7" customFormat="1" ht="12" customHeight="1">
      <c r="A72" s="57" t="s">
        <v>25</v>
      </c>
      <c r="B72" s="59">
        <v>23</v>
      </c>
      <c r="C72" s="38"/>
      <c r="D72" s="57"/>
      <c r="E72" s="61"/>
      <c r="F72" s="63"/>
      <c r="G72" s="63"/>
      <c r="H72" s="53"/>
      <c r="I72" s="55"/>
      <c r="J72" s="51"/>
      <c r="K72" s="51"/>
      <c r="M72" s="81" t="str">
        <f>IF(H72="",A72,IF(H72="追加",A72,""))</f>
        <v>　</v>
      </c>
      <c r="N72" s="81">
        <f>IF(H72="",D72,IF(H72="追加",D72,""))</f>
        <v>0</v>
      </c>
    </row>
    <row r="73" spans="1:14" s="2" customFormat="1" ht="15.9" customHeight="1">
      <c r="A73" s="58"/>
      <c r="B73" s="60"/>
      <c r="C73" s="39"/>
      <c r="D73" s="58"/>
      <c r="E73" s="62"/>
      <c r="F73" s="64"/>
      <c r="G73" s="64"/>
      <c r="H73" s="54"/>
      <c r="I73" s="56"/>
      <c r="J73" s="52"/>
      <c r="K73" s="52"/>
      <c r="M73" s="50"/>
      <c r="N73" s="50"/>
    </row>
    <row r="74" spans="1:14" s="7" customFormat="1" ht="12" customHeight="1">
      <c r="A74" s="57" t="s">
        <v>25</v>
      </c>
      <c r="B74" s="59">
        <v>24</v>
      </c>
      <c r="C74" s="38"/>
      <c r="D74" s="57"/>
      <c r="E74" s="61"/>
      <c r="F74" s="63"/>
      <c r="G74" s="63"/>
      <c r="H74" s="53"/>
      <c r="I74" s="55"/>
      <c r="J74" s="51"/>
      <c r="K74" s="51"/>
      <c r="M74" s="81" t="str">
        <f>IF(H74="",A74,IF(H74="追加",A74,""))</f>
        <v>　</v>
      </c>
      <c r="N74" s="81">
        <f>IF(H74="",D74,IF(H74="追加",D74,""))</f>
        <v>0</v>
      </c>
    </row>
    <row r="75" spans="1:14" s="2" customFormat="1" ht="15.9" customHeight="1">
      <c r="A75" s="58"/>
      <c r="B75" s="60"/>
      <c r="C75" s="39"/>
      <c r="D75" s="58"/>
      <c r="E75" s="62"/>
      <c r="F75" s="64"/>
      <c r="G75" s="64"/>
      <c r="H75" s="54"/>
      <c r="I75" s="56"/>
      <c r="J75" s="52"/>
      <c r="K75" s="52"/>
      <c r="M75" s="50"/>
      <c r="N75" s="50"/>
    </row>
    <row r="76" spans="1:14" s="7" customFormat="1" ht="12" customHeight="1">
      <c r="A76" s="57" t="s">
        <v>25</v>
      </c>
      <c r="B76" s="59">
        <v>25</v>
      </c>
      <c r="C76" s="38"/>
      <c r="D76" s="57"/>
      <c r="E76" s="61"/>
      <c r="F76" s="63"/>
      <c r="G76" s="63"/>
      <c r="H76" s="53"/>
      <c r="I76" s="55"/>
      <c r="J76" s="51"/>
      <c r="K76" s="51"/>
      <c r="M76" s="81" t="str">
        <f>IF(H76="",A76,IF(H76="追加",A76,""))</f>
        <v>　</v>
      </c>
      <c r="N76" s="81">
        <f>IF(H76="",D76,IF(H76="追加",D76,""))</f>
        <v>0</v>
      </c>
    </row>
    <row r="77" spans="1:14" s="2" customFormat="1" ht="15.9" customHeight="1">
      <c r="A77" s="58"/>
      <c r="B77" s="60"/>
      <c r="C77" s="39"/>
      <c r="D77" s="58"/>
      <c r="E77" s="62"/>
      <c r="F77" s="64"/>
      <c r="G77" s="64"/>
      <c r="H77" s="54"/>
      <c r="I77" s="56"/>
      <c r="J77" s="52"/>
      <c r="K77" s="52"/>
      <c r="M77" s="50"/>
      <c r="N77" s="50"/>
    </row>
    <row r="78" spans="1:14" s="7" customFormat="1" ht="12" customHeight="1">
      <c r="A78" s="57" t="s">
        <v>25</v>
      </c>
      <c r="B78" s="59">
        <v>26</v>
      </c>
      <c r="C78" s="38"/>
      <c r="D78" s="57"/>
      <c r="E78" s="61"/>
      <c r="F78" s="63"/>
      <c r="G78" s="63"/>
      <c r="H78" s="53"/>
      <c r="I78" s="55"/>
      <c r="J78" s="51"/>
      <c r="K78" s="51"/>
      <c r="M78" s="81" t="str">
        <f>IF(H78="",A78,IF(H78="追加",A78,""))</f>
        <v>　</v>
      </c>
      <c r="N78" s="81">
        <f>IF(H78="",D78,IF(H78="追加",D78,""))</f>
        <v>0</v>
      </c>
    </row>
    <row r="79" spans="1:14" s="2" customFormat="1" ht="15.9" customHeight="1">
      <c r="A79" s="58"/>
      <c r="B79" s="60"/>
      <c r="C79" s="39"/>
      <c r="D79" s="58"/>
      <c r="E79" s="62"/>
      <c r="F79" s="64"/>
      <c r="G79" s="64"/>
      <c r="H79" s="54"/>
      <c r="I79" s="56"/>
      <c r="J79" s="52"/>
      <c r="K79" s="52"/>
      <c r="M79" s="50"/>
      <c r="N79" s="50"/>
    </row>
    <row r="80" spans="1:14" s="7" customFormat="1" ht="12" customHeight="1">
      <c r="A80" s="57" t="s">
        <v>25</v>
      </c>
      <c r="B80" s="59">
        <v>27</v>
      </c>
      <c r="C80" s="38"/>
      <c r="D80" s="57"/>
      <c r="E80" s="61"/>
      <c r="F80" s="63"/>
      <c r="G80" s="63"/>
      <c r="H80" s="53"/>
      <c r="I80" s="55"/>
      <c r="J80" s="51"/>
      <c r="K80" s="51"/>
      <c r="M80" s="81" t="str">
        <f>IF(H80="",A80,IF(H80="追加",A80,""))</f>
        <v>　</v>
      </c>
      <c r="N80" s="81">
        <f>IF(H80="",D80,IF(H80="追加",D80,""))</f>
        <v>0</v>
      </c>
    </row>
    <row r="81" spans="1:14" s="2" customFormat="1" ht="15.9" customHeight="1">
      <c r="A81" s="58"/>
      <c r="B81" s="60"/>
      <c r="C81" s="39"/>
      <c r="D81" s="58"/>
      <c r="E81" s="62"/>
      <c r="F81" s="64"/>
      <c r="G81" s="64"/>
      <c r="H81" s="54"/>
      <c r="I81" s="56"/>
      <c r="J81" s="52"/>
      <c r="K81" s="52"/>
      <c r="M81" s="50"/>
      <c r="N81" s="50"/>
    </row>
    <row r="82" spans="1:14" s="7" customFormat="1" ht="12" customHeight="1">
      <c r="A82" s="57" t="s">
        <v>25</v>
      </c>
      <c r="B82" s="59">
        <v>28</v>
      </c>
      <c r="C82" s="38"/>
      <c r="D82" s="57"/>
      <c r="E82" s="61"/>
      <c r="F82" s="63"/>
      <c r="G82" s="63"/>
      <c r="H82" s="53"/>
      <c r="I82" s="55"/>
      <c r="J82" s="51"/>
      <c r="K82" s="51"/>
      <c r="M82" s="81" t="str">
        <f>IF(H82="",A82,IF(H82="追加",A82,""))</f>
        <v>　</v>
      </c>
      <c r="N82" s="81">
        <f>IF(H82="",D82,IF(H82="追加",D82,""))</f>
        <v>0</v>
      </c>
    </row>
    <row r="83" spans="1:14" s="2" customFormat="1" ht="15.9" customHeight="1">
      <c r="A83" s="58"/>
      <c r="B83" s="60"/>
      <c r="C83" s="39"/>
      <c r="D83" s="58"/>
      <c r="E83" s="62"/>
      <c r="F83" s="64"/>
      <c r="G83" s="64"/>
      <c r="H83" s="54"/>
      <c r="I83" s="56"/>
      <c r="J83" s="52"/>
      <c r="K83" s="52"/>
      <c r="M83" s="50"/>
      <c r="N83" s="50"/>
    </row>
    <row r="84" spans="1:14" s="7" customFormat="1" ht="12" customHeight="1">
      <c r="A84" s="57" t="s">
        <v>25</v>
      </c>
      <c r="B84" s="59">
        <v>29</v>
      </c>
      <c r="C84" s="38"/>
      <c r="D84" s="57"/>
      <c r="E84" s="61"/>
      <c r="F84" s="63"/>
      <c r="G84" s="63"/>
      <c r="H84" s="53"/>
      <c r="I84" s="55"/>
      <c r="J84" s="51"/>
      <c r="K84" s="51"/>
      <c r="M84" s="81" t="str">
        <f>IF(H84="",A84,IF(H84="追加",A84,""))</f>
        <v>　</v>
      </c>
      <c r="N84" s="81">
        <f>IF(H84="",D84,IF(H84="追加",D84,""))</f>
        <v>0</v>
      </c>
    </row>
    <row r="85" spans="1:14" s="2" customFormat="1" ht="15.9" customHeight="1">
      <c r="A85" s="58"/>
      <c r="B85" s="60"/>
      <c r="C85" s="39"/>
      <c r="D85" s="58"/>
      <c r="E85" s="62"/>
      <c r="F85" s="64"/>
      <c r="G85" s="64"/>
      <c r="H85" s="54"/>
      <c r="I85" s="56"/>
      <c r="J85" s="52"/>
      <c r="K85" s="52"/>
      <c r="M85" s="50"/>
      <c r="N85" s="50"/>
    </row>
    <row r="86" spans="1:14" s="7" customFormat="1" ht="12" customHeight="1">
      <c r="A86" s="57" t="s">
        <v>25</v>
      </c>
      <c r="B86" s="59">
        <v>30</v>
      </c>
      <c r="C86" s="38"/>
      <c r="D86" s="57"/>
      <c r="E86" s="61"/>
      <c r="F86" s="63"/>
      <c r="G86" s="63"/>
      <c r="H86" s="53"/>
      <c r="I86" s="55"/>
      <c r="J86" s="51"/>
      <c r="K86" s="51"/>
      <c r="M86" s="81" t="str">
        <f>IF(H86="",A86,IF(H86="追加",A86,""))</f>
        <v>　</v>
      </c>
      <c r="N86" s="81">
        <f>IF(H86="",D86,IF(H86="追加",D86,""))</f>
        <v>0</v>
      </c>
    </row>
    <row r="87" spans="1:14" s="2" customFormat="1" ht="15.9" customHeight="1">
      <c r="A87" s="58"/>
      <c r="B87" s="60"/>
      <c r="C87" s="39"/>
      <c r="D87" s="58"/>
      <c r="E87" s="62"/>
      <c r="F87" s="64"/>
      <c r="G87" s="64"/>
      <c r="H87" s="54"/>
      <c r="I87" s="56"/>
      <c r="J87" s="52"/>
      <c r="K87" s="52"/>
      <c r="M87" s="50"/>
      <c r="N87" s="50"/>
    </row>
    <row r="88" spans="1:14" s="7" customFormat="1" ht="12" customHeight="1">
      <c r="A88" s="57" t="s">
        <v>25</v>
      </c>
      <c r="B88" s="59">
        <v>31</v>
      </c>
      <c r="C88" s="38"/>
      <c r="D88" s="57"/>
      <c r="E88" s="61"/>
      <c r="F88" s="63"/>
      <c r="G88" s="63"/>
      <c r="H88" s="53"/>
      <c r="I88" s="55"/>
      <c r="J88" s="51"/>
      <c r="K88" s="51"/>
      <c r="M88" s="81" t="str">
        <f>IF(H88="",A88,IF(H88="追加",A88,""))</f>
        <v>　</v>
      </c>
      <c r="N88" s="81">
        <f>IF(H88="",D88,IF(H88="追加",D88,""))</f>
        <v>0</v>
      </c>
    </row>
    <row r="89" spans="1:14" s="2" customFormat="1" ht="15.9" customHeight="1">
      <c r="A89" s="58"/>
      <c r="B89" s="60"/>
      <c r="C89" s="39"/>
      <c r="D89" s="58"/>
      <c r="E89" s="62"/>
      <c r="F89" s="64"/>
      <c r="G89" s="64"/>
      <c r="H89" s="54"/>
      <c r="I89" s="56"/>
      <c r="J89" s="52"/>
      <c r="K89" s="52"/>
      <c r="M89" s="50"/>
      <c r="N89" s="50"/>
    </row>
    <row r="90" spans="1:14" s="7" customFormat="1" ht="12" customHeight="1">
      <c r="A90" s="57" t="s">
        <v>25</v>
      </c>
      <c r="B90" s="59">
        <v>32</v>
      </c>
      <c r="C90" s="38"/>
      <c r="D90" s="57"/>
      <c r="E90" s="61"/>
      <c r="F90" s="63"/>
      <c r="G90" s="63"/>
      <c r="H90" s="53"/>
      <c r="I90" s="55"/>
      <c r="J90" s="51"/>
      <c r="K90" s="51"/>
      <c r="M90" s="81" t="str">
        <f>IF(H90="",A90,IF(H90="追加",A90,""))</f>
        <v>　</v>
      </c>
      <c r="N90" s="81">
        <f>IF(H90="",D90,IF(H90="追加",D90,""))</f>
        <v>0</v>
      </c>
    </row>
    <row r="91" spans="1:14" s="2" customFormat="1" ht="15.9" customHeight="1">
      <c r="A91" s="58"/>
      <c r="B91" s="60"/>
      <c r="C91" s="39"/>
      <c r="D91" s="58"/>
      <c r="E91" s="62"/>
      <c r="F91" s="64"/>
      <c r="G91" s="64"/>
      <c r="H91" s="54"/>
      <c r="I91" s="56"/>
      <c r="J91" s="52"/>
      <c r="K91" s="52"/>
      <c r="M91" s="50"/>
      <c r="N91" s="50"/>
    </row>
    <row r="92" spans="1:14" s="7" customFormat="1" ht="12" customHeight="1">
      <c r="A92" s="57" t="s">
        <v>25</v>
      </c>
      <c r="B92" s="59">
        <v>33</v>
      </c>
      <c r="C92" s="38"/>
      <c r="D92" s="57"/>
      <c r="E92" s="61"/>
      <c r="F92" s="63"/>
      <c r="G92" s="63"/>
      <c r="H92" s="53"/>
      <c r="I92" s="55"/>
      <c r="J92" s="51"/>
      <c r="K92" s="51"/>
      <c r="M92" s="81" t="str">
        <f>IF(H92="",A92,IF(H92="追加",A92,""))</f>
        <v>　</v>
      </c>
      <c r="N92" s="81">
        <f>IF(H92="",D92,IF(H92="追加",D92,""))</f>
        <v>0</v>
      </c>
    </row>
    <row r="93" spans="1:14" s="2" customFormat="1" ht="15.9" customHeight="1">
      <c r="A93" s="58"/>
      <c r="B93" s="60"/>
      <c r="C93" s="39"/>
      <c r="D93" s="58"/>
      <c r="E93" s="62"/>
      <c r="F93" s="64"/>
      <c r="G93" s="64"/>
      <c r="H93" s="54"/>
      <c r="I93" s="56"/>
      <c r="J93" s="52"/>
      <c r="K93" s="52"/>
      <c r="M93" s="50"/>
      <c r="N93" s="50"/>
    </row>
    <row r="94" spans="1:14" s="7" customFormat="1" ht="12" customHeight="1">
      <c r="A94" s="57" t="s">
        <v>25</v>
      </c>
      <c r="B94" s="59">
        <v>34</v>
      </c>
      <c r="C94" s="38"/>
      <c r="D94" s="57"/>
      <c r="E94" s="61"/>
      <c r="F94" s="63"/>
      <c r="G94" s="63"/>
      <c r="H94" s="53"/>
      <c r="I94" s="55"/>
      <c r="J94" s="51"/>
      <c r="K94" s="51"/>
      <c r="M94" s="81" t="str">
        <f>IF(H94="",A94,IF(H94="追加",A94,""))</f>
        <v>　</v>
      </c>
      <c r="N94" s="81">
        <f>IF(H94="",D94,IF(H94="追加",D94,""))</f>
        <v>0</v>
      </c>
    </row>
    <row r="95" spans="1:14" s="2" customFormat="1" ht="15.9" customHeight="1">
      <c r="A95" s="58"/>
      <c r="B95" s="60"/>
      <c r="C95" s="39"/>
      <c r="D95" s="58"/>
      <c r="E95" s="62"/>
      <c r="F95" s="64"/>
      <c r="G95" s="64"/>
      <c r="H95" s="54"/>
      <c r="I95" s="56"/>
      <c r="J95" s="52"/>
      <c r="K95" s="52"/>
      <c r="M95" s="50"/>
      <c r="N95" s="50"/>
    </row>
    <row r="96" spans="1:14" s="7" customFormat="1" ht="12" customHeight="1">
      <c r="A96" s="57" t="s">
        <v>25</v>
      </c>
      <c r="B96" s="59">
        <v>35</v>
      </c>
      <c r="C96" s="38"/>
      <c r="D96" s="57"/>
      <c r="E96" s="61"/>
      <c r="F96" s="63"/>
      <c r="G96" s="63"/>
      <c r="H96" s="53"/>
      <c r="I96" s="55"/>
      <c r="J96" s="51"/>
      <c r="K96" s="51"/>
      <c r="M96" s="81" t="str">
        <f>IF(H96="",A96,IF(H96="追加",A96,""))</f>
        <v>　</v>
      </c>
      <c r="N96" s="81">
        <f>IF(H96="",D96,IF(H96="追加",D96,""))</f>
        <v>0</v>
      </c>
    </row>
    <row r="97" spans="1:14" s="2" customFormat="1" ht="15.9" customHeight="1">
      <c r="A97" s="58"/>
      <c r="B97" s="60"/>
      <c r="C97" s="39"/>
      <c r="D97" s="58"/>
      <c r="E97" s="62"/>
      <c r="F97" s="64"/>
      <c r="G97" s="64"/>
      <c r="H97" s="54"/>
      <c r="I97" s="56"/>
      <c r="J97" s="52"/>
      <c r="K97" s="52"/>
      <c r="M97" s="50"/>
      <c r="N97" s="50"/>
    </row>
    <row r="98" spans="1:14" s="7" customFormat="1" ht="12" customHeight="1">
      <c r="A98" s="57" t="s">
        <v>25</v>
      </c>
      <c r="B98" s="59">
        <v>36</v>
      </c>
      <c r="C98" s="38"/>
      <c r="D98" s="57"/>
      <c r="E98" s="61"/>
      <c r="F98" s="63"/>
      <c r="G98" s="63"/>
      <c r="H98" s="53"/>
      <c r="I98" s="55"/>
      <c r="J98" s="51"/>
      <c r="K98" s="51"/>
      <c r="M98" s="81" t="str">
        <f>IF(H98="",A98,IF(H98="追加",A98,""))</f>
        <v>　</v>
      </c>
      <c r="N98" s="81">
        <f>IF(H98="",D98,IF(H98="追加",D98,""))</f>
        <v>0</v>
      </c>
    </row>
    <row r="99" spans="1:14" s="2" customFormat="1" ht="15.9" customHeight="1">
      <c r="A99" s="58"/>
      <c r="B99" s="60"/>
      <c r="C99" s="39"/>
      <c r="D99" s="58"/>
      <c r="E99" s="62"/>
      <c r="F99" s="64"/>
      <c r="G99" s="64"/>
      <c r="H99" s="54"/>
      <c r="I99" s="56"/>
      <c r="J99" s="52"/>
      <c r="K99" s="52"/>
      <c r="M99" s="50"/>
      <c r="N99" s="50"/>
    </row>
    <row r="100" spans="1:14" s="7" customFormat="1" ht="12" customHeight="1">
      <c r="A100" s="57" t="s">
        <v>25</v>
      </c>
      <c r="B100" s="59">
        <v>37</v>
      </c>
      <c r="C100" s="38"/>
      <c r="D100" s="57"/>
      <c r="E100" s="61"/>
      <c r="F100" s="63"/>
      <c r="G100" s="63"/>
      <c r="H100" s="53"/>
      <c r="I100" s="55"/>
      <c r="J100" s="51"/>
      <c r="K100" s="51"/>
      <c r="M100" s="81" t="str">
        <f>IF(H100="",A100,IF(H100="追加",A100,""))</f>
        <v>　</v>
      </c>
      <c r="N100" s="81">
        <f>IF(H100="",D100,IF(H100="追加",D100,""))</f>
        <v>0</v>
      </c>
    </row>
    <row r="101" spans="1:14" s="2" customFormat="1" ht="15.9" customHeight="1">
      <c r="A101" s="58"/>
      <c r="B101" s="60"/>
      <c r="C101" s="39"/>
      <c r="D101" s="58"/>
      <c r="E101" s="62"/>
      <c r="F101" s="64"/>
      <c r="G101" s="64"/>
      <c r="H101" s="54"/>
      <c r="I101" s="56"/>
      <c r="J101" s="52"/>
      <c r="K101" s="52"/>
      <c r="M101" s="50"/>
      <c r="N101" s="50"/>
    </row>
    <row r="102" spans="1:14" s="7" customFormat="1" ht="12" customHeight="1">
      <c r="A102" s="57" t="s">
        <v>25</v>
      </c>
      <c r="B102" s="59">
        <v>38</v>
      </c>
      <c r="C102" s="38"/>
      <c r="D102" s="57"/>
      <c r="E102" s="61"/>
      <c r="F102" s="63"/>
      <c r="G102" s="63"/>
      <c r="H102" s="53"/>
      <c r="I102" s="55"/>
      <c r="J102" s="51"/>
      <c r="K102" s="51"/>
      <c r="M102" s="81" t="str">
        <f>IF(H102="",A102,IF(H102="追加",A102,""))</f>
        <v>　</v>
      </c>
      <c r="N102" s="81">
        <f>IF(H102="",D102,IF(H102="追加",D102,""))</f>
        <v>0</v>
      </c>
    </row>
    <row r="103" spans="1:14" s="2" customFormat="1" ht="15.9" customHeight="1">
      <c r="A103" s="58"/>
      <c r="B103" s="60"/>
      <c r="C103" s="39"/>
      <c r="D103" s="58"/>
      <c r="E103" s="62"/>
      <c r="F103" s="64"/>
      <c r="G103" s="64"/>
      <c r="H103" s="54"/>
      <c r="I103" s="56"/>
      <c r="J103" s="52"/>
      <c r="K103" s="52"/>
      <c r="M103" s="50"/>
      <c r="N103" s="50"/>
    </row>
    <row r="104" spans="1:14" s="7" customFormat="1" ht="12" customHeight="1">
      <c r="A104" s="57" t="s">
        <v>25</v>
      </c>
      <c r="B104" s="59">
        <v>39</v>
      </c>
      <c r="C104" s="38"/>
      <c r="D104" s="57"/>
      <c r="E104" s="61"/>
      <c r="F104" s="63"/>
      <c r="G104" s="63"/>
      <c r="H104" s="53"/>
      <c r="I104" s="55"/>
      <c r="J104" s="51"/>
      <c r="K104" s="51"/>
      <c r="M104" s="81" t="str">
        <f>IF(H104="",A104,IF(H104="追加",A104,""))</f>
        <v>　</v>
      </c>
      <c r="N104" s="81">
        <f>IF(H104="",D104,IF(H104="追加",D104,""))</f>
        <v>0</v>
      </c>
    </row>
    <row r="105" spans="1:14" s="2" customFormat="1" ht="15.9" customHeight="1">
      <c r="A105" s="58"/>
      <c r="B105" s="60"/>
      <c r="C105" s="39"/>
      <c r="D105" s="58"/>
      <c r="E105" s="62"/>
      <c r="F105" s="64"/>
      <c r="G105" s="64"/>
      <c r="H105" s="54"/>
      <c r="I105" s="56"/>
      <c r="J105" s="52"/>
      <c r="K105" s="52"/>
      <c r="M105" s="50"/>
      <c r="N105" s="50"/>
    </row>
    <row r="106" spans="1:14" s="7" customFormat="1" ht="12" customHeight="1">
      <c r="A106" s="57" t="s">
        <v>25</v>
      </c>
      <c r="B106" s="59">
        <v>40</v>
      </c>
      <c r="C106" s="38"/>
      <c r="D106" s="57"/>
      <c r="E106" s="61"/>
      <c r="F106" s="63"/>
      <c r="G106" s="63"/>
      <c r="H106" s="53"/>
      <c r="I106" s="55"/>
      <c r="J106" s="51"/>
      <c r="K106" s="51"/>
      <c r="M106" s="81" t="str">
        <f>IF(H106="",A106,IF(H106="追加",A106,""))</f>
        <v>　</v>
      </c>
      <c r="N106" s="81">
        <f>IF(H106="",D106,IF(H106="追加",D106,""))</f>
        <v>0</v>
      </c>
    </row>
    <row r="107" spans="1:14" s="2" customFormat="1" ht="15.9" customHeight="1">
      <c r="A107" s="58"/>
      <c r="B107" s="60"/>
      <c r="C107" s="39"/>
      <c r="D107" s="58"/>
      <c r="E107" s="62"/>
      <c r="F107" s="64"/>
      <c r="G107" s="64"/>
      <c r="H107" s="54"/>
      <c r="I107" s="56"/>
      <c r="J107" s="52"/>
      <c r="K107" s="52"/>
      <c r="M107" s="50"/>
      <c r="N107" s="50"/>
    </row>
    <row r="108" spans="1:14" ht="18">
      <c r="A108" s="49" t="s">
        <v>26</v>
      </c>
      <c r="B108" s="50"/>
      <c r="C108" s="50"/>
      <c r="D108" s="50"/>
      <c r="E108" s="50"/>
      <c r="F108" s="50"/>
      <c r="G108" s="50"/>
      <c r="H108" s="50"/>
      <c r="I108" s="50"/>
      <c r="J108" s="50"/>
      <c r="K108" s="50"/>
    </row>
    <row r="109" spans="1:14" ht="18">
      <c r="A109" s="49" t="s">
        <v>31</v>
      </c>
      <c r="B109" s="50"/>
      <c r="C109" s="50"/>
      <c r="D109" s="50"/>
      <c r="E109" s="50"/>
      <c r="F109" s="50"/>
      <c r="G109" s="50"/>
      <c r="H109" s="50"/>
      <c r="I109" s="50"/>
      <c r="J109" s="50"/>
      <c r="K109" s="50"/>
    </row>
    <row r="110" spans="1:14" ht="18">
      <c r="A110" s="49" t="s">
        <v>27</v>
      </c>
      <c r="B110" s="50"/>
      <c r="C110" s="50"/>
      <c r="D110" s="50"/>
      <c r="E110" s="50"/>
      <c r="F110" s="50"/>
      <c r="G110" s="50"/>
      <c r="H110" s="50"/>
      <c r="I110" s="50"/>
      <c r="J110" s="50"/>
      <c r="K110" s="50"/>
    </row>
    <row r="111" spans="1:14" ht="18">
      <c r="A111" s="49" t="s">
        <v>28</v>
      </c>
      <c r="B111" s="50"/>
      <c r="C111" s="50"/>
      <c r="D111" s="50"/>
      <c r="E111" s="50"/>
      <c r="F111" s="50"/>
      <c r="G111" s="50"/>
      <c r="H111" s="50"/>
      <c r="I111" s="50"/>
      <c r="J111" s="50"/>
      <c r="K111" s="50"/>
    </row>
    <row r="112" spans="1:14" ht="18">
      <c r="A112" s="49" t="s">
        <v>32</v>
      </c>
      <c r="B112" s="50"/>
      <c r="C112" s="50"/>
      <c r="D112" s="50"/>
      <c r="E112" s="50"/>
      <c r="F112" s="50"/>
      <c r="G112" s="50"/>
      <c r="H112" s="50"/>
      <c r="I112" s="50"/>
      <c r="J112" s="50"/>
      <c r="K112" s="50"/>
    </row>
    <row r="113" spans="1:14" ht="18">
      <c r="A113" s="49" t="s">
        <v>33</v>
      </c>
      <c r="B113" s="50"/>
      <c r="C113" s="50"/>
      <c r="D113" s="50"/>
      <c r="E113" s="50"/>
      <c r="F113" s="50"/>
      <c r="G113" s="50"/>
      <c r="H113" s="50"/>
      <c r="I113" s="50"/>
      <c r="J113" s="50"/>
      <c r="K113" s="50"/>
    </row>
    <row r="114" spans="1:14" ht="18">
      <c r="A114" s="49" t="s">
        <v>34</v>
      </c>
      <c r="B114" s="50"/>
      <c r="C114" s="50"/>
      <c r="D114" s="50"/>
      <c r="E114" s="50"/>
      <c r="F114" s="50"/>
      <c r="G114" s="50"/>
      <c r="H114" s="50"/>
      <c r="I114" s="50"/>
      <c r="J114" s="50"/>
      <c r="K114" s="50"/>
    </row>
    <row r="115" spans="1:14" ht="18">
      <c r="A115" s="49" t="s">
        <v>35</v>
      </c>
      <c r="B115" s="50"/>
      <c r="C115" s="50"/>
      <c r="D115" s="50"/>
      <c r="E115" s="50"/>
      <c r="F115" s="50"/>
      <c r="G115" s="50"/>
      <c r="H115" s="50"/>
      <c r="I115" s="50"/>
      <c r="J115" s="50"/>
      <c r="K115" s="50"/>
    </row>
    <row r="116" spans="1:14" ht="18">
      <c r="A116" s="49" t="s">
        <v>36</v>
      </c>
      <c r="B116" s="50"/>
      <c r="C116" s="50"/>
      <c r="D116" s="50"/>
      <c r="E116" s="50"/>
      <c r="F116" s="50"/>
      <c r="G116" s="50"/>
      <c r="H116" s="50"/>
      <c r="I116" s="50"/>
      <c r="J116" s="50"/>
      <c r="K116" s="50"/>
    </row>
    <row r="117" spans="1:14" ht="18">
      <c r="A117" s="49" t="s">
        <v>63</v>
      </c>
      <c r="B117" s="50"/>
      <c r="C117" s="50"/>
      <c r="D117" s="50"/>
      <c r="E117" s="50"/>
      <c r="F117" s="50"/>
      <c r="G117" s="50"/>
      <c r="H117" s="50"/>
      <c r="I117" s="50"/>
      <c r="J117" s="50"/>
      <c r="K117" s="50"/>
    </row>
    <row r="118" spans="1:14" ht="18">
      <c r="A118" s="49" t="s">
        <v>29</v>
      </c>
      <c r="B118" s="50"/>
      <c r="C118" s="50"/>
      <c r="D118" s="50"/>
      <c r="E118" s="50"/>
      <c r="F118" s="50"/>
      <c r="G118" s="50"/>
      <c r="H118" s="50"/>
      <c r="I118" s="50"/>
      <c r="J118" s="50"/>
      <c r="K118" s="50"/>
    </row>
    <row r="119" spans="1:14" ht="18">
      <c r="A119" s="49" t="s">
        <v>30</v>
      </c>
      <c r="B119" s="50"/>
      <c r="C119" s="50"/>
      <c r="D119" s="50"/>
      <c r="E119" s="50"/>
      <c r="F119" s="50"/>
      <c r="G119" s="50"/>
      <c r="H119" s="50"/>
      <c r="I119" s="50"/>
      <c r="J119" s="50"/>
      <c r="K119" s="50"/>
    </row>
    <row r="120" spans="1:14" ht="18">
      <c r="A120" s="49" t="s">
        <v>37</v>
      </c>
      <c r="B120" s="50"/>
      <c r="C120" s="50"/>
      <c r="D120" s="50"/>
      <c r="E120" s="50"/>
      <c r="F120" s="50"/>
      <c r="G120" s="50"/>
      <c r="H120" s="50"/>
      <c r="I120" s="50"/>
      <c r="J120" s="50"/>
      <c r="K120" s="50"/>
    </row>
    <row r="121" spans="1:14" s="4" customFormat="1" ht="23.4">
      <c r="A121" s="77" t="s">
        <v>0</v>
      </c>
      <c r="B121" s="78"/>
      <c r="C121" s="78"/>
      <c r="D121" s="79" t="s">
        <v>24</v>
      </c>
      <c r="E121" s="80"/>
      <c r="F121" s="80"/>
      <c r="G121" s="80"/>
      <c r="J121" s="37" t="str">
        <f>IF(C129="","","3/3頁")</f>
        <v/>
      </c>
      <c r="K121" s="6" t="str">
        <f>K1</f>
        <v>2024年度</v>
      </c>
    </row>
    <row r="122" spans="1:14" s="5" customFormat="1" ht="18">
      <c r="A122" s="68">
        <f>A2</f>
        <v>0</v>
      </c>
      <c r="B122" s="69"/>
      <c r="C122" s="8" t="s">
        <v>22</v>
      </c>
      <c r="D122" s="70">
        <f>D2</f>
        <v>0</v>
      </c>
      <c r="E122" s="71"/>
      <c r="F122" s="71"/>
      <c r="G122" s="71"/>
      <c r="H122" s="72" t="s">
        <v>1</v>
      </c>
      <c r="I122" s="73"/>
      <c r="J122" s="8" t="str">
        <f>J2</f>
        <v>１ 年 生</v>
      </c>
    </row>
    <row r="123" spans="1:14" s="3" customFormat="1" ht="18">
      <c r="A123" s="74" t="s">
        <v>9</v>
      </c>
      <c r="B123" s="75"/>
      <c r="C123" s="75"/>
      <c r="D123" s="75"/>
      <c r="E123" s="75"/>
      <c r="F123" s="75"/>
      <c r="G123" s="75"/>
      <c r="H123" s="75"/>
      <c r="I123" s="75"/>
      <c r="J123" s="75"/>
      <c r="K123" s="75"/>
    </row>
    <row r="124" spans="1:14" ht="18">
      <c r="A124" s="76" t="s">
        <v>12</v>
      </c>
      <c r="B124" s="50"/>
      <c r="C124" s="50"/>
      <c r="D124" s="50"/>
      <c r="E124" s="50"/>
      <c r="F124" s="50"/>
      <c r="G124" s="50"/>
      <c r="H124" s="50"/>
      <c r="I124" s="50"/>
      <c r="J124" s="50"/>
      <c r="K124" s="50"/>
    </row>
    <row r="125" spans="1:14" s="3" customFormat="1" ht="18">
      <c r="A125" s="74" t="s">
        <v>10</v>
      </c>
      <c r="B125" s="75"/>
      <c r="C125" s="75"/>
      <c r="D125" s="75"/>
      <c r="E125" s="75"/>
      <c r="F125" s="75"/>
      <c r="G125" s="75"/>
      <c r="H125" s="75"/>
      <c r="I125" s="75"/>
      <c r="J125" s="75"/>
      <c r="K125" s="75"/>
    </row>
    <row r="126" spans="1:14" s="4" customFormat="1">
      <c r="A126" s="65" t="s">
        <v>14</v>
      </c>
      <c r="B126" s="67"/>
      <c r="C126" s="12" t="s">
        <v>7</v>
      </c>
      <c r="D126" s="67" t="s">
        <v>3</v>
      </c>
      <c r="E126" s="67" t="s">
        <v>18</v>
      </c>
      <c r="F126" s="9" t="s">
        <v>19</v>
      </c>
      <c r="G126" s="9" t="s">
        <v>2</v>
      </c>
      <c r="H126" s="67" t="s">
        <v>11</v>
      </c>
      <c r="I126" s="67" t="s">
        <v>61</v>
      </c>
      <c r="J126" s="9" t="s">
        <v>4</v>
      </c>
      <c r="K126" s="9" t="s">
        <v>8</v>
      </c>
    </row>
    <row r="127" spans="1:14" s="4" customFormat="1">
      <c r="A127" s="66"/>
      <c r="B127" s="66"/>
      <c r="C127" s="13" t="s">
        <v>17</v>
      </c>
      <c r="D127" s="66"/>
      <c r="E127" s="66"/>
      <c r="F127" s="11" t="s">
        <v>13</v>
      </c>
      <c r="G127" s="11" t="s">
        <v>20</v>
      </c>
      <c r="H127" s="66"/>
      <c r="I127" s="66"/>
      <c r="J127" s="11" t="s">
        <v>21</v>
      </c>
      <c r="K127" s="10" t="s">
        <v>6</v>
      </c>
    </row>
    <row r="128" spans="1:14" s="7" customFormat="1" ht="12" customHeight="1">
      <c r="A128" s="57" t="s">
        <v>25</v>
      </c>
      <c r="B128" s="59">
        <v>41</v>
      </c>
      <c r="C128" s="38"/>
      <c r="D128" s="57"/>
      <c r="E128" s="61"/>
      <c r="F128" s="63"/>
      <c r="G128" s="63"/>
      <c r="H128" s="53"/>
      <c r="I128" s="55"/>
      <c r="J128" s="51"/>
      <c r="K128" s="51"/>
      <c r="M128" s="81" t="str">
        <f>IF(H128="",A128,IF(H128="追加",A128,""))</f>
        <v>　</v>
      </c>
      <c r="N128" s="81">
        <f>IF(H128="",D128,IF(H128="追加",D128,""))</f>
        <v>0</v>
      </c>
    </row>
    <row r="129" spans="1:14" s="2" customFormat="1" ht="15.9" customHeight="1">
      <c r="A129" s="58"/>
      <c r="B129" s="60"/>
      <c r="C129" s="39"/>
      <c r="D129" s="58"/>
      <c r="E129" s="62"/>
      <c r="F129" s="64"/>
      <c r="G129" s="64"/>
      <c r="H129" s="54"/>
      <c r="I129" s="56"/>
      <c r="J129" s="52"/>
      <c r="K129" s="52"/>
      <c r="M129" s="50"/>
      <c r="N129" s="50"/>
    </row>
    <row r="130" spans="1:14" s="7" customFormat="1" ht="12" customHeight="1">
      <c r="A130" s="57"/>
      <c r="B130" s="59">
        <v>42</v>
      </c>
      <c r="C130" s="38"/>
      <c r="D130" s="57"/>
      <c r="E130" s="61"/>
      <c r="F130" s="63"/>
      <c r="G130" s="63"/>
      <c r="H130" s="53"/>
      <c r="I130" s="55"/>
      <c r="J130" s="51"/>
      <c r="K130" s="51"/>
      <c r="M130" s="81">
        <f>IF(H130="",A130,IF(H130="追加",A130,""))</f>
        <v>0</v>
      </c>
      <c r="N130" s="81">
        <f>IF(H130="",D130,IF(H130="追加",D130,""))</f>
        <v>0</v>
      </c>
    </row>
    <row r="131" spans="1:14" s="2" customFormat="1" ht="15.9" customHeight="1">
      <c r="A131" s="58"/>
      <c r="B131" s="60"/>
      <c r="C131" s="39"/>
      <c r="D131" s="58"/>
      <c r="E131" s="62"/>
      <c r="F131" s="64"/>
      <c r="G131" s="64"/>
      <c r="H131" s="54"/>
      <c r="I131" s="56"/>
      <c r="J131" s="52"/>
      <c r="K131" s="52"/>
      <c r="M131" s="50"/>
      <c r="N131" s="50"/>
    </row>
    <row r="132" spans="1:14" s="7" customFormat="1" ht="12" customHeight="1">
      <c r="A132" s="57" t="s">
        <v>25</v>
      </c>
      <c r="B132" s="59">
        <v>43</v>
      </c>
      <c r="C132" s="38"/>
      <c r="D132" s="57"/>
      <c r="E132" s="61"/>
      <c r="F132" s="63"/>
      <c r="G132" s="63"/>
      <c r="H132" s="53"/>
      <c r="I132" s="55"/>
      <c r="J132" s="51"/>
      <c r="K132" s="51"/>
      <c r="M132" s="81" t="str">
        <f>IF(H132="",A132,IF(H132="追加",A132,""))</f>
        <v>　</v>
      </c>
      <c r="N132" s="81">
        <f>IF(H132="",D132,IF(H132="追加",D132,""))</f>
        <v>0</v>
      </c>
    </row>
    <row r="133" spans="1:14" s="2" customFormat="1" ht="15.9" customHeight="1">
      <c r="A133" s="58"/>
      <c r="B133" s="60"/>
      <c r="C133" s="39"/>
      <c r="D133" s="58"/>
      <c r="E133" s="62"/>
      <c r="F133" s="64"/>
      <c r="G133" s="64"/>
      <c r="H133" s="54"/>
      <c r="I133" s="56"/>
      <c r="J133" s="52"/>
      <c r="K133" s="52"/>
      <c r="M133" s="50"/>
      <c r="N133" s="50"/>
    </row>
    <row r="134" spans="1:14" s="7" customFormat="1" ht="12" customHeight="1">
      <c r="A134" s="57" t="s">
        <v>25</v>
      </c>
      <c r="B134" s="59">
        <v>44</v>
      </c>
      <c r="C134" s="38"/>
      <c r="D134" s="57"/>
      <c r="E134" s="61"/>
      <c r="F134" s="63"/>
      <c r="G134" s="63"/>
      <c r="H134" s="53"/>
      <c r="I134" s="55"/>
      <c r="J134" s="51"/>
      <c r="K134" s="51"/>
      <c r="M134" s="81" t="str">
        <f>IF(H134="",A134,IF(H134="追加",A134,""))</f>
        <v>　</v>
      </c>
      <c r="N134" s="81">
        <f>IF(H134="",D134,IF(H134="追加",D134,""))</f>
        <v>0</v>
      </c>
    </row>
    <row r="135" spans="1:14" s="2" customFormat="1" ht="15.9" customHeight="1">
      <c r="A135" s="58"/>
      <c r="B135" s="60"/>
      <c r="C135" s="39"/>
      <c r="D135" s="58"/>
      <c r="E135" s="62"/>
      <c r="F135" s="64"/>
      <c r="G135" s="64"/>
      <c r="H135" s="54"/>
      <c r="I135" s="56"/>
      <c r="J135" s="52"/>
      <c r="K135" s="52"/>
      <c r="M135" s="50"/>
      <c r="N135" s="50"/>
    </row>
    <row r="136" spans="1:14" s="7" customFormat="1" ht="12" customHeight="1">
      <c r="A136" s="57" t="s">
        <v>25</v>
      </c>
      <c r="B136" s="59">
        <v>45</v>
      </c>
      <c r="C136" s="38"/>
      <c r="D136" s="57"/>
      <c r="E136" s="61"/>
      <c r="F136" s="63"/>
      <c r="G136" s="63"/>
      <c r="H136" s="53"/>
      <c r="I136" s="55"/>
      <c r="J136" s="51"/>
      <c r="K136" s="51"/>
      <c r="M136" s="81" t="str">
        <f>IF(H136="",A136,IF(H136="追加",A136,""))</f>
        <v>　</v>
      </c>
      <c r="N136" s="81">
        <f>IF(H136="",D136,IF(H136="追加",D136,""))</f>
        <v>0</v>
      </c>
    </row>
    <row r="137" spans="1:14" s="2" customFormat="1" ht="15.9" customHeight="1">
      <c r="A137" s="58"/>
      <c r="B137" s="60"/>
      <c r="C137" s="39"/>
      <c r="D137" s="58"/>
      <c r="E137" s="62"/>
      <c r="F137" s="64"/>
      <c r="G137" s="64"/>
      <c r="H137" s="54"/>
      <c r="I137" s="56"/>
      <c r="J137" s="52"/>
      <c r="K137" s="52"/>
      <c r="M137" s="50"/>
      <c r="N137" s="50"/>
    </row>
    <row r="138" spans="1:14" s="7" customFormat="1" ht="12" customHeight="1">
      <c r="A138" s="57" t="s">
        <v>25</v>
      </c>
      <c r="B138" s="59">
        <v>46</v>
      </c>
      <c r="C138" s="38"/>
      <c r="D138" s="57"/>
      <c r="E138" s="61"/>
      <c r="F138" s="63"/>
      <c r="G138" s="63"/>
      <c r="H138" s="53"/>
      <c r="I138" s="55"/>
      <c r="J138" s="51"/>
      <c r="K138" s="51"/>
      <c r="M138" s="81" t="str">
        <f>IF(H138="",A138,IF(H138="追加",A138,""))</f>
        <v>　</v>
      </c>
      <c r="N138" s="81">
        <f>IF(H138="",D138,IF(H138="追加",D138,""))</f>
        <v>0</v>
      </c>
    </row>
    <row r="139" spans="1:14" s="2" customFormat="1" ht="15.9" customHeight="1">
      <c r="A139" s="58"/>
      <c r="B139" s="60"/>
      <c r="C139" s="39"/>
      <c r="D139" s="58"/>
      <c r="E139" s="62"/>
      <c r="F139" s="64"/>
      <c r="G139" s="64"/>
      <c r="H139" s="54"/>
      <c r="I139" s="56"/>
      <c r="J139" s="52"/>
      <c r="K139" s="52"/>
      <c r="M139" s="50"/>
      <c r="N139" s="50"/>
    </row>
    <row r="140" spans="1:14" s="7" customFormat="1" ht="12" customHeight="1">
      <c r="A140" s="57" t="s">
        <v>25</v>
      </c>
      <c r="B140" s="59">
        <v>47</v>
      </c>
      <c r="C140" s="38"/>
      <c r="D140" s="57"/>
      <c r="E140" s="61"/>
      <c r="F140" s="63"/>
      <c r="G140" s="63"/>
      <c r="H140" s="53"/>
      <c r="I140" s="55"/>
      <c r="J140" s="51"/>
      <c r="K140" s="51"/>
      <c r="M140" s="81" t="str">
        <f>IF(H140="",A140,IF(H140="追加",A140,""))</f>
        <v>　</v>
      </c>
      <c r="N140" s="81">
        <f>IF(H140="",D140,IF(H140="追加",D140,""))</f>
        <v>0</v>
      </c>
    </row>
    <row r="141" spans="1:14" s="2" customFormat="1" ht="15.9" customHeight="1">
      <c r="A141" s="58"/>
      <c r="B141" s="60"/>
      <c r="C141" s="39"/>
      <c r="D141" s="58"/>
      <c r="E141" s="62"/>
      <c r="F141" s="64"/>
      <c r="G141" s="64"/>
      <c r="H141" s="54"/>
      <c r="I141" s="56"/>
      <c r="J141" s="52"/>
      <c r="K141" s="52"/>
      <c r="M141" s="50"/>
      <c r="N141" s="50"/>
    </row>
    <row r="142" spans="1:14" s="7" customFormat="1" ht="12" customHeight="1">
      <c r="A142" s="57" t="s">
        <v>25</v>
      </c>
      <c r="B142" s="59">
        <v>48</v>
      </c>
      <c r="C142" s="38"/>
      <c r="D142" s="57"/>
      <c r="E142" s="61"/>
      <c r="F142" s="63"/>
      <c r="G142" s="63"/>
      <c r="H142" s="53"/>
      <c r="I142" s="55"/>
      <c r="J142" s="51"/>
      <c r="K142" s="51"/>
      <c r="M142" s="81" t="str">
        <f>IF(H142="",A142,IF(H142="追加",A142,""))</f>
        <v>　</v>
      </c>
      <c r="N142" s="81">
        <f>IF(H142="",D142,IF(H142="追加",D142,""))</f>
        <v>0</v>
      </c>
    </row>
    <row r="143" spans="1:14" s="2" customFormat="1" ht="15.9" customHeight="1">
      <c r="A143" s="58"/>
      <c r="B143" s="60"/>
      <c r="C143" s="39"/>
      <c r="D143" s="58"/>
      <c r="E143" s="62"/>
      <c r="F143" s="64"/>
      <c r="G143" s="64"/>
      <c r="H143" s="54"/>
      <c r="I143" s="56"/>
      <c r="J143" s="52"/>
      <c r="K143" s="52"/>
      <c r="M143" s="50"/>
      <c r="N143" s="50"/>
    </row>
    <row r="144" spans="1:14" s="7" customFormat="1" ht="12" customHeight="1">
      <c r="A144" s="57" t="s">
        <v>25</v>
      </c>
      <c r="B144" s="59">
        <v>49</v>
      </c>
      <c r="C144" s="38"/>
      <c r="D144" s="57"/>
      <c r="E144" s="61"/>
      <c r="F144" s="63"/>
      <c r="G144" s="63"/>
      <c r="H144" s="53"/>
      <c r="I144" s="55"/>
      <c r="J144" s="51"/>
      <c r="K144" s="51"/>
      <c r="M144" s="81" t="str">
        <f>IF(H144="",A144,IF(H144="追加",A144,""))</f>
        <v>　</v>
      </c>
      <c r="N144" s="81">
        <f>IF(H144="",D144,IF(H144="追加",D144,""))</f>
        <v>0</v>
      </c>
    </row>
    <row r="145" spans="1:14" s="2" customFormat="1" ht="15.9" customHeight="1">
      <c r="A145" s="58"/>
      <c r="B145" s="60"/>
      <c r="C145" s="39"/>
      <c r="D145" s="58"/>
      <c r="E145" s="62"/>
      <c r="F145" s="64"/>
      <c r="G145" s="64"/>
      <c r="H145" s="54"/>
      <c r="I145" s="56"/>
      <c r="J145" s="52"/>
      <c r="K145" s="52"/>
      <c r="M145" s="50"/>
      <c r="N145" s="50"/>
    </row>
    <row r="146" spans="1:14" s="7" customFormat="1" ht="12" customHeight="1">
      <c r="A146" s="57" t="s">
        <v>25</v>
      </c>
      <c r="B146" s="59">
        <v>50</v>
      </c>
      <c r="C146" s="38"/>
      <c r="D146" s="57"/>
      <c r="E146" s="61"/>
      <c r="F146" s="63"/>
      <c r="G146" s="63"/>
      <c r="H146" s="53"/>
      <c r="I146" s="55"/>
      <c r="J146" s="51"/>
      <c r="K146" s="51"/>
      <c r="M146" s="81" t="str">
        <f>IF(H146="",A146,IF(H146="追加",A146,""))</f>
        <v>　</v>
      </c>
      <c r="N146" s="81">
        <f>IF(H146="",D146,IF(H146="追加",D146,""))</f>
        <v>0</v>
      </c>
    </row>
    <row r="147" spans="1:14" s="2" customFormat="1" ht="15.9" customHeight="1">
      <c r="A147" s="58"/>
      <c r="B147" s="60"/>
      <c r="C147" s="39"/>
      <c r="D147" s="58"/>
      <c r="E147" s="62"/>
      <c r="F147" s="64"/>
      <c r="G147" s="64"/>
      <c r="H147" s="54"/>
      <c r="I147" s="56"/>
      <c r="J147" s="52"/>
      <c r="K147" s="52"/>
      <c r="M147" s="50"/>
      <c r="N147" s="50"/>
    </row>
    <row r="148" spans="1:14" s="7" customFormat="1" ht="12" customHeight="1">
      <c r="A148" s="57" t="s">
        <v>25</v>
      </c>
      <c r="B148" s="59">
        <v>51</v>
      </c>
      <c r="C148" s="38"/>
      <c r="D148" s="57"/>
      <c r="E148" s="61"/>
      <c r="F148" s="63"/>
      <c r="G148" s="63"/>
      <c r="H148" s="53"/>
      <c r="I148" s="55"/>
      <c r="J148" s="51"/>
      <c r="K148" s="51"/>
      <c r="M148" s="81" t="str">
        <f>IF(H148="",A148,IF(H148="追加",A148,""))</f>
        <v>　</v>
      </c>
      <c r="N148" s="81">
        <f>IF(H148="",D148,IF(H148="追加",D148,""))</f>
        <v>0</v>
      </c>
    </row>
    <row r="149" spans="1:14" s="2" customFormat="1" ht="15.9" customHeight="1">
      <c r="A149" s="58"/>
      <c r="B149" s="60"/>
      <c r="C149" s="39"/>
      <c r="D149" s="58"/>
      <c r="E149" s="62"/>
      <c r="F149" s="64"/>
      <c r="G149" s="64"/>
      <c r="H149" s="54"/>
      <c r="I149" s="56"/>
      <c r="J149" s="52"/>
      <c r="K149" s="52"/>
      <c r="M149" s="50"/>
      <c r="N149" s="50"/>
    </row>
    <row r="150" spans="1:14" s="7" customFormat="1" ht="12" customHeight="1">
      <c r="A150" s="57" t="s">
        <v>25</v>
      </c>
      <c r="B150" s="59">
        <v>52</v>
      </c>
      <c r="C150" s="38"/>
      <c r="D150" s="57"/>
      <c r="E150" s="61"/>
      <c r="F150" s="63"/>
      <c r="G150" s="63"/>
      <c r="H150" s="53"/>
      <c r="I150" s="55"/>
      <c r="J150" s="51"/>
      <c r="K150" s="51"/>
      <c r="M150" s="81" t="str">
        <f>IF(H150="",A150,IF(H150="追加",A150,""))</f>
        <v>　</v>
      </c>
      <c r="N150" s="81">
        <f>IF(H150="",D150,IF(H150="追加",D150,""))</f>
        <v>0</v>
      </c>
    </row>
    <row r="151" spans="1:14" s="2" customFormat="1" ht="15.9" customHeight="1">
      <c r="A151" s="58"/>
      <c r="B151" s="60"/>
      <c r="C151" s="39"/>
      <c r="D151" s="58"/>
      <c r="E151" s="62"/>
      <c r="F151" s="64"/>
      <c r="G151" s="64"/>
      <c r="H151" s="54"/>
      <c r="I151" s="56"/>
      <c r="J151" s="52"/>
      <c r="K151" s="52"/>
      <c r="M151" s="50"/>
      <c r="N151" s="50"/>
    </row>
    <row r="152" spans="1:14" s="7" customFormat="1" ht="12" customHeight="1">
      <c r="A152" s="57" t="s">
        <v>25</v>
      </c>
      <c r="B152" s="59">
        <v>53</v>
      </c>
      <c r="C152" s="38"/>
      <c r="D152" s="57"/>
      <c r="E152" s="61"/>
      <c r="F152" s="63"/>
      <c r="G152" s="63"/>
      <c r="H152" s="53"/>
      <c r="I152" s="55"/>
      <c r="J152" s="51"/>
      <c r="K152" s="51"/>
      <c r="M152" s="81" t="str">
        <f>IF(H152="",A152,IF(H152="追加",A152,""))</f>
        <v>　</v>
      </c>
      <c r="N152" s="81">
        <f>IF(H152="",D152,IF(H152="追加",D152,""))</f>
        <v>0</v>
      </c>
    </row>
    <row r="153" spans="1:14" s="2" customFormat="1" ht="15.9" customHeight="1">
      <c r="A153" s="58"/>
      <c r="B153" s="60"/>
      <c r="C153" s="39"/>
      <c r="D153" s="58"/>
      <c r="E153" s="62"/>
      <c r="F153" s="64"/>
      <c r="G153" s="64"/>
      <c r="H153" s="54"/>
      <c r="I153" s="56"/>
      <c r="J153" s="52"/>
      <c r="K153" s="52"/>
      <c r="M153" s="50"/>
      <c r="N153" s="50"/>
    </row>
    <row r="154" spans="1:14" s="7" customFormat="1" ht="12" customHeight="1">
      <c r="A154" s="57" t="s">
        <v>25</v>
      </c>
      <c r="B154" s="59">
        <v>54</v>
      </c>
      <c r="C154" s="38"/>
      <c r="D154" s="57"/>
      <c r="E154" s="61"/>
      <c r="F154" s="63"/>
      <c r="G154" s="63"/>
      <c r="H154" s="53"/>
      <c r="I154" s="55"/>
      <c r="J154" s="51"/>
      <c r="K154" s="51"/>
      <c r="M154" s="81" t="str">
        <f>IF(H154="",A154,IF(H154="追加",A154,""))</f>
        <v>　</v>
      </c>
      <c r="N154" s="81">
        <f>IF(H154="",D154,IF(H154="追加",D154,""))</f>
        <v>0</v>
      </c>
    </row>
    <row r="155" spans="1:14" s="2" customFormat="1" ht="15.9" customHeight="1">
      <c r="A155" s="58"/>
      <c r="B155" s="60"/>
      <c r="C155" s="39"/>
      <c r="D155" s="58"/>
      <c r="E155" s="62"/>
      <c r="F155" s="64"/>
      <c r="G155" s="64"/>
      <c r="H155" s="54"/>
      <c r="I155" s="56"/>
      <c r="J155" s="52"/>
      <c r="K155" s="52"/>
      <c r="M155" s="50"/>
      <c r="N155" s="50"/>
    </row>
    <row r="156" spans="1:14" s="7" customFormat="1" ht="12" customHeight="1">
      <c r="A156" s="57" t="s">
        <v>25</v>
      </c>
      <c r="B156" s="59">
        <v>55</v>
      </c>
      <c r="C156" s="38"/>
      <c r="D156" s="57"/>
      <c r="E156" s="61"/>
      <c r="F156" s="63"/>
      <c r="G156" s="63"/>
      <c r="H156" s="53"/>
      <c r="I156" s="55"/>
      <c r="J156" s="51"/>
      <c r="K156" s="51"/>
      <c r="M156" s="81" t="str">
        <f>IF(H156="",A156,IF(H156="追加",A156,""))</f>
        <v>　</v>
      </c>
      <c r="N156" s="81">
        <f>IF(H156="",D156,IF(H156="追加",D156,""))</f>
        <v>0</v>
      </c>
    </row>
    <row r="157" spans="1:14" s="2" customFormat="1" ht="15.9" customHeight="1">
      <c r="A157" s="58"/>
      <c r="B157" s="60"/>
      <c r="C157" s="39"/>
      <c r="D157" s="58"/>
      <c r="E157" s="62"/>
      <c r="F157" s="64"/>
      <c r="G157" s="64"/>
      <c r="H157" s="54"/>
      <c r="I157" s="56"/>
      <c r="J157" s="52"/>
      <c r="K157" s="52"/>
      <c r="M157" s="50"/>
      <c r="N157" s="50"/>
    </row>
    <row r="158" spans="1:14" s="7" customFormat="1" ht="12" customHeight="1">
      <c r="A158" s="57" t="s">
        <v>25</v>
      </c>
      <c r="B158" s="59">
        <v>56</v>
      </c>
      <c r="C158" s="38"/>
      <c r="D158" s="57"/>
      <c r="E158" s="61"/>
      <c r="F158" s="63"/>
      <c r="G158" s="63"/>
      <c r="H158" s="53"/>
      <c r="I158" s="55"/>
      <c r="J158" s="51"/>
      <c r="K158" s="51"/>
      <c r="M158" s="81" t="str">
        <f>IF(H158="",A158,IF(H158="追加",A158,""))</f>
        <v>　</v>
      </c>
      <c r="N158" s="81">
        <f>IF(H158="",D158,IF(H158="追加",D158,""))</f>
        <v>0</v>
      </c>
    </row>
    <row r="159" spans="1:14" s="2" customFormat="1" ht="15.9" customHeight="1">
      <c r="A159" s="58"/>
      <c r="B159" s="60"/>
      <c r="C159" s="39"/>
      <c r="D159" s="58"/>
      <c r="E159" s="62"/>
      <c r="F159" s="64"/>
      <c r="G159" s="64"/>
      <c r="H159" s="54"/>
      <c r="I159" s="56"/>
      <c r="J159" s="52"/>
      <c r="K159" s="52"/>
      <c r="M159" s="50"/>
      <c r="N159" s="50"/>
    </row>
    <row r="160" spans="1:14" s="7" customFormat="1" ht="12" customHeight="1">
      <c r="A160" s="57" t="s">
        <v>25</v>
      </c>
      <c r="B160" s="59">
        <v>57</v>
      </c>
      <c r="C160" s="38"/>
      <c r="D160" s="57"/>
      <c r="E160" s="61"/>
      <c r="F160" s="63"/>
      <c r="G160" s="63"/>
      <c r="H160" s="53"/>
      <c r="I160" s="55"/>
      <c r="J160" s="51"/>
      <c r="K160" s="51"/>
      <c r="M160" s="81" t="str">
        <f>IF(H160="",A160,IF(H160="追加",A160,""))</f>
        <v>　</v>
      </c>
      <c r="N160" s="81">
        <f>IF(H160="",D160,IF(H160="追加",D160,""))</f>
        <v>0</v>
      </c>
    </row>
    <row r="161" spans="1:14" s="2" customFormat="1" ht="15.9" customHeight="1">
      <c r="A161" s="58"/>
      <c r="B161" s="60"/>
      <c r="C161" s="39"/>
      <c r="D161" s="58"/>
      <c r="E161" s="62"/>
      <c r="F161" s="64"/>
      <c r="G161" s="64"/>
      <c r="H161" s="54"/>
      <c r="I161" s="56"/>
      <c r="J161" s="52"/>
      <c r="K161" s="52"/>
      <c r="M161" s="50"/>
      <c r="N161" s="50"/>
    </row>
    <row r="162" spans="1:14" s="7" customFormat="1" ht="12" customHeight="1">
      <c r="A162" s="57" t="s">
        <v>25</v>
      </c>
      <c r="B162" s="59">
        <v>58</v>
      </c>
      <c r="C162" s="38"/>
      <c r="D162" s="57"/>
      <c r="E162" s="61"/>
      <c r="F162" s="63"/>
      <c r="G162" s="63"/>
      <c r="H162" s="53"/>
      <c r="I162" s="55"/>
      <c r="J162" s="51"/>
      <c r="K162" s="51"/>
      <c r="M162" s="81" t="str">
        <f>IF(H162="",A162,IF(H162="追加",A162,""))</f>
        <v>　</v>
      </c>
      <c r="N162" s="81">
        <f>IF(H162="",D162,IF(H162="追加",D162,""))</f>
        <v>0</v>
      </c>
    </row>
    <row r="163" spans="1:14" s="2" customFormat="1" ht="15.9" customHeight="1">
      <c r="A163" s="58"/>
      <c r="B163" s="60"/>
      <c r="C163" s="39"/>
      <c r="D163" s="58"/>
      <c r="E163" s="62"/>
      <c r="F163" s="64"/>
      <c r="G163" s="64"/>
      <c r="H163" s="54"/>
      <c r="I163" s="56"/>
      <c r="J163" s="52"/>
      <c r="K163" s="52"/>
      <c r="M163" s="50"/>
      <c r="N163" s="50"/>
    </row>
    <row r="164" spans="1:14" s="7" customFormat="1" ht="12" customHeight="1">
      <c r="A164" s="57" t="s">
        <v>25</v>
      </c>
      <c r="B164" s="59">
        <v>59</v>
      </c>
      <c r="C164" s="38"/>
      <c r="D164" s="57"/>
      <c r="E164" s="61"/>
      <c r="F164" s="63"/>
      <c r="G164" s="63"/>
      <c r="H164" s="53"/>
      <c r="I164" s="55"/>
      <c r="J164" s="51"/>
      <c r="K164" s="51"/>
      <c r="M164" s="81" t="str">
        <f>IF(H164="",A164,IF(H164="追加",A164,""))</f>
        <v>　</v>
      </c>
      <c r="N164" s="81">
        <f>IF(H164="",D164,IF(H164="追加",D164,""))</f>
        <v>0</v>
      </c>
    </row>
    <row r="165" spans="1:14" s="2" customFormat="1" ht="15.9" customHeight="1">
      <c r="A165" s="58"/>
      <c r="B165" s="60"/>
      <c r="C165" s="39"/>
      <c r="D165" s="58"/>
      <c r="E165" s="62"/>
      <c r="F165" s="64"/>
      <c r="G165" s="64"/>
      <c r="H165" s="54"/>
      <c r="I165" s="56"/>
      <c r="J165" s="52"/>
      <c r="K165" s="52"/>
      <c r="M165" s="50"/>
      <c r="N165" s="50"/>
    </row>
    <row r="166" spans="1:14" s="7" customFormat="1" ht="12" customHeight="1">
      <c r="A166" s="57" t="s">
        <v>25</v>
      </c>
      <c r="B166" s="59">
        <v>60</v>
      </c>
      <c r="C166" s="38"/>
      <c r="D166" s="57"/>
      <c r="E166" s="61"/>
      <c r="F166" s="63"/>
      <c r="G166" s="63"/>
      <c r="H166" s="53"/>
      <c r="I166" s="55"/>
      <c r="J166" s="51"/>
      <c r="K166" s="51"/>
      <c r="M166" s="81" t="str">
        <f>IF(H166="",A166,IF(H166="追加",A166,""))</f>
        <v>　</v>
      </c>
      <c r="N166" s="81">
        <f>IF(H166="",D166,IF(H166="追加",D166,""))</f>
        <v>0</v>
      </c>
    </row>
    <row r="167" spans="1:14" s="2" customFormat="1" ht="15.9" customHeight="1">
      <c r="A167" s="58"/>
      <c r="B167" s="60"/>
      <c r="C167" s="39"/>
      <c r="D167" s="58"/>
      <c r="E167" s="62"/>
      <c r="F167" s="64"/>
      <c r="G167" s="64"/>
      <c r="H167" s="54"/>
      <c r="I167" s="56"/>
      <c r="J167" s="52"/>
      <c r="K167" s="52"/>
      <c r="M167" s="50"/>
      <c r="N167" s="50"/>
    </row>
    <row r="168" spans="1:14" ht="18">
      <c r="A168" s="49" t="s">
        <v>26</v>
      </c>
      <c r="B168" s="50"/>
      <c r="C168" s="50"/>
      <c r="D168" s="50"/>
      <c r="E168" s="50"/>
      <c r="F168" s="50"/>
      <c r="G168" s="50"/>
      <c r="H168" s="50"/>
      <c r="I168" s="50"/>
      <c r="J168" s="50"/>
      <c r="K168" s="50"/>
    </row>
    <row r="169" spans="1:14" ht="18">
      <c r="A169" s="49" t="s">
        <v>31</v>
      </c>
      <c r="B169" s="50"/>
      <c r="C169" s="50"/>
      <c r="D169" s="50"/>
      <c r="E169" s="50"/>
      <c r="F169" s="50"/>
      <c r="G169" s="50"/>
      <c r="H169" s="50"/>
      <c r="I169" s="50"/>
      <c r="J169" s="50"/>
      <c r="K169" s="50"/>
    </row>
    <row r="170" spans="1:14" ht="18">
      <c r="A170" s="49" t="s">
        <v>27</v>
      </c>
      <c r="B170" s="50"/>
      <c r="C170" s="50"/>
      <c r="D170" s="50"/>
      <c r="E170" s="50"/>
      <c r="F170" s="50"/>
      <c r="G170" s="50"/>
      <c r="H170" s="50"/>
      <c r="I170" s="50"/>
      <c r="J170" s="50"/>
      <c r="K170" s="50"/>
    </row>
    <row r="171" spans="1:14" ht="18">
      <c r="A171" s="49" t="s">
        <v>28</v>
      </c>
      <c r="B171" s="50"/>
      <c r="C171" s="50"/>
      <c r="D171" s="50"/>
      <c r="E171" s="50"/>
      <c r="F171" s="50"/>
      <c r="G171" s="50"/>
      <c r="H171" s="50"/>
      <c r="I171" s="50"/>
      <c r="J171" s="50"/>
      <c r="K171" s="50"/>
    </row>
    <row r="172" spans="1:14" ht="18">
      <c r="A172" s="49" t="s">
        <v>32</v>
      </c>
      <c r="B172" s="50"/>
      <c r="C172" s="50"/>
      <c r="D172" s="50"/>
      <c r="E172" s="50"/>
      <c r="F172" s="50"/>
      <c r="G172" s="50"/>
      <c r="H172" s="50"/>
      <c r="I172" s="50"/>
      <c r="J172" s="50"/>
      <c r="K172" s="50"/>
    </row>
    <row r="173" spans="1:14" ht="18">
      <c r="A173" s="49" t="s">
        <v>33</v>
      </c>
      <c r="B173" s="50"/>
      <c r="C173" s="50"/>
      <c r="D173" s="50"/>
      <c r="E173" s="50"/>
      <c r="F173" s="50"/>
      <c r="G173" s="50"/>
      <c r="H173" s="50"/>
      <c r="I173" s="50"/>
      <c r="J173" s="50"/>
      <c r="K173" s="50"/>
    </row>
    <row r="174" spans="1:14" ht="18">
      <c r="A174" s="49" t="s">
        <v>34</v>
      </c>
      <c r="B174" s="50"/>
      <c r="C174" s="50"/>
      <c r="D174" s="50"/>
      <c r="E174" s="50"/>
      <c r="F174" s="50"/>
      <c r="G174" s="50"/>
      <c r="H174" s="50"/>
      <c r="I174" s="50"/>
      <c r="J174" s="50"/>
      <c r="K174" s="50"/>
    </row>
    <row r="175" spans="1:14" ht="18">
      <c r="A175" s="49" t="s">
        <v>35</v>
      </c>
      <c r="B175" s="50"/>
      <c r="C175" s="50"/>
      <c r="D175" s="50"/>
      <c r="E175" s="50"/>
      <c r="F175" s="50"/>
      <c r="G175" s="50"/>
      <c r="H175" s="50"/>
      <c r="I175" s="50"/>
      <c r="J175" s="50"/>
      <c r="K175" s="50"/>
    </row>
    <row r="176" spans="1:14" ht="18">
      <c r="A176" s="49" t="s">
        <v>36</v>
      </c>
      <c r="B176" s="50"/>
      <c r="C176" s="50"/>
      <c r="D176" s="50"/>
      <c r="E176" s="50"/>
      <c r="F176" s="50"/>
      <c r="G176" s="50"/>
      <c r="H176" s="50"/>
      <c r="I176" s="50"/>
      <c r="J176" s="50"/>
      <c r="K176" s="50"/>
    </row>
    <row r="177" spans="1:11" ht="18">
      <c r="A177" s="49" t="s">
        <v>63</v>
      </c>
      <c r="B177" s="50"/>
      <c r="C177" s="50"/>
      <c r="D177" s="50"/>
      <c r="E177" s="50"/>
      <c r="F177" s="50"/>
      <c r="G177" s="50"/>
      <c r="H177" s="50"/>
      <c r="I177" s="50"/>
      <c r="J177" s="50"/>
      <c r="K177" s="50"/>
    </row>
    <row r="178" spans="1:11" ht="18">
      <c r="A178" s="49" t="s">
        <v>29</v>
      </c>
      <c r="B178" s="50"/>
      <c r="C178" s="50"/>
      <c r="D178" s="50"/>
      <c r="E178" s="50"/>
      <c r="F178" s="50"/>
      <c r="G178" s="50"/>
      <c r="H178" s="50"/>
      <c r="I178" s="50"/>
      <c r="J178" s="50"/>
      <c r="K178" s="50"/>
    </row>
    <row r="179" spans="1:11" ht="18">
      <c r="A179" s="49" t="s">
        <v>30</v>
      </c>
      <c r="B179" s="50"/>
      <c r="C179" s="50"/>
      <c r="D179" s="50"/>
      <c r="E179" s="50"/>
      <c r="F179" s="50"/>
      <c r="G179" s="50"/>
      <c r="H179" s="50"/>
      <c r="I179" s="50"/>
      <c r="J179" s="50"/>
      <c r="K179" s="50"/>
    </row>
    <row r="180" spans="1:11" ht="18">
      <c r="A180" s="49" t="s">
        <v>37</v>
      </c>
      <c r="B180" s="50"/>
      <c r="C180" s="50"/>
      <c r="D180" s="50"/>
      <c r="E180" s="50"/>
      <c r="F180" s="50"/>
      <c r="G180" s="50"/>
      <c r="H180" s="50"/>
      <c r="I180" s="50"/>
      <c r="J180" s="50"/>
      <c r="K180" s="50"/>
    </row>
  </sheetData>
  <sheetProtection algorithmName="SHA-512" hashValue="zDPkFi7LPj3G+5JvEPIXBIxEgZEMuE+/WSP3oikuEAfkE2rO9knVmIIQtP4+/bZeFu/UU5PNK/LFqjVnsRFE0w==" saltValue="ph+3vWEtWRUe7CESrUlvAQ==" spinCount="100000" sheet="1" objects="1" scenarios="1"/>
  <mergeCells count="801">
    <mergeCell ref="M166:M167"/>
    <mergeCell ref="N166:N167"/>
    <mergeCell ref="M156:M157"/>
    <mergeCell ref="N156:N157"/>
    <mergeCell ref="M158:M159"/>
    <mergeCell ref="N158:N159"/>
    <mergeCell ref="M160:M161"/>
    <mergeCell ref="N160:N161"/>
    <mergeCell ref="M162:M163"/>
    <mergeCell ref="N162:N163"/>
    <mergeCell ref="M164:M165"/>
    <mergeCell ref="N164:N165"/>
    <mergeCell ref="M146:M147"/>
    <mergeCell ref="N146:N147"/>
    <mergeCell ref="M148:M149"/>
    <mergeCell ref="N148:N149"/>
    <mergeCell ref="M150:M151"/>
    <mergeCell ref="N150:N151"/>
    <mergeCell ref="M152:M153"/>
    <mergeCell ref="N152:N153"/>
    <mergeCell ref="M154:M155"/>
    <mergeCell ref="N154:N155"/>
    <mergeCell ref="M136:M137"/>
    <mergeCell ref="N136:N137"/>
    <mergeCell ref="M138:M139"/>
    <mergeCell ref="N138:N139"/>
    <mergeCell ref="M140:M141"/>
    <mergeCell ref="N140:N141"/>
    <mergeCell ref="M142:M143"/>
    <mergeCell ref="N142:N143"/>
    <mergeCell ref="M144:M145"/>
    <mergeCell ref="N144:N145"/>
    <mergeCell ref="M106:M107"/>
    <mergeCell ref="N106:N107"/>
    <mergeCell ref="M128:M129"/>
    <mergeCell ref="N128:N129"/>
    <mergeCell ref="M130:M131"/>
    <mergeCell ref="N130:N131"/>
    <mergeCell ref="M132:M133"/>
    <mergeCell ref="N132:N133"/>
    <mergeCell ref="M134:M135"/>
    <mergeCell ref="N134:N135"/>
    <mergeCell ref="M96:M97"/>
    <mergeCell ref="N96:N97"/>
    <mergeCell ref="M98:M99"/>
    <mergeCell ref="N98:N99"/>
    <mergeCell ref="M100:M101"/>
    <mergeCell ref="N100:N101"/>
    <mergeCell ref="M102:M103"/>
    <mergeCell ref="N102:N103"/>
    <mergeCell ref="M104:M105"/>
    <mergeCell ref="N104:N105"/>
    <mergeCell ref="M86:M87"/>
    <mergeCell ref="N86:N87"/>
    <mergeCell ref="M88:M89"/>
    <mergeCell ref="N88:N89"/>
    <mergeCell ref="M90:M91"/>
    <mergeCell ref="N90:N91"/>
    <mergeCell ref="M92:M93"/>
    <mergeCell ref="N92:N93"/>
    <mergeCell ref="M94:M95"/>
    <mergeCell ref="N94:N95"/>
    <mergeCell ref="M76:M77"/>
    <mergeCell ref="N76:N77"/>
    <mergeCell ref="M78:M79"/>
    <mergeCell ref="N78:N79"/>
    <mergeCell ref="M80:M81"/>
    <mergeCell ref="N80:N81"/>
    <mergeCell ref="M82:M83"/>
    <mergeCell ref="N82:N83"/>
    <mergeCell ref="M84:M85"/>
    <mergeCell ref="N84:N85"/>
    <mergeCell ref="M44:M45"/>
    <mergeCell ref="M46:M47"/>
    <mergeCell ref="M68:M69"/>
    <mergeCell ref="N68:N69"/>
    <mergeCell ref="M70:M71"/>
    <mergeCell ref="N70:N71"/>
    <mergeCell ref="M72:M73"/>
    <mergeCell ref="N72:N73"/>
    <mergeCell ref="M74:M75"/>
    <mergeCell ref="N74:N75"/>
    <mergeCell ref="M26:M27"/>
    <mergeCell ref="M28:M29"/>
    <mergeCell ref="M30:M31"/>
    <mergeCell ref="M32:M33"/>
    <mergeCell ref="M34:M35"/>
    <mergeCell ref="M36:M37"/>
    <mergeCell ref="M38:M39"/>
    <mergeCell ref="M40:M41"/>
    <mergeCell ref="M42:M43"/>
    <mergeCell ref="M8:M9"/>
    <mergeCell ref="M10:M11"/>
    <mergeCell ref="M12:M13"/>
    <mergeCell ref="M14:M15"/>
    <mergeCell ref="M16:M17"/>
    <mergeCell ref="M18:M19"/>
    <mergeCell ref="M20:M21"/>
    <mergeCell ref="M22:M23"/>
    <mergeCell ref="M24:M25"/>
    <mergeCell ref="A117:K117"/>
    <mergeCell ref="A118:K118"/>
    <mergeCell ref="A119:K119"/>
    <mergeCell ref="A120:K120"/>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N38:N39"/>
    <mergeCell ref="N40:N41"/>
    <mergeCell ref="N42:N43"/>
    <mergeCell ref="N44:N45"/>
    <mergeCell ref="N46:N47"/>
    <mergeCell ref="A108:K108"/>
    <mergeCell ref="A109:K109"/>
    <mergeCell ref="A110:K110"/>
    <mergeCell ref="A111:K111"/>
    <mergeCell ref="A112:K112"/>
    <mergeCell ref="A113:K113"/>
    <mergeCell ref="A114:K114"/>
    <mergeCell ref="A115:K115"/>
    <mergeCell ref="A116:K116"/>
    <mergeCell ref="K104:K105"/>
    <mergeCell ref="A106:A107"/>
    <mergeCell ref="B106:B107"/>
    <mergeCell ref="D106:D107"/>
    <mergeCell ref="E106:E107"/>
    <mergeCell ref="F106:F107"/>
    <mergeCell ref="G106:G107"/>
    <mergeCell ref="H106:H107"/>
    <mergeCell ref="I106:I107"/>
    <mergeCell ref="J106:J107"/>
    <mergeCell ref="K106:K107"/>
    <mergeCell ref="A104:A105"/>
    <mergeCell ref="B104:B105"/>
    <mergeCell ref="D104:D105"/>
    <mergeCell ref="E104:E105"/>
    <mergeCell ref="F104:F105"/>
    <mergeCell ref="G104:G105"/>
    <mergeCell ref="H104:H105"/>
    <mergeCell ref="I104:I105"/>
    <mergeCell ref="J104:J105"/>
    <mergeCell ref="K100:K101"/>
    <mergeCell ref="A102:A103"/>
    <mergeCell ref="B102:B103"/>
    <mergeCell ref="D102:D103"/>
    <mergeCell ref="E102:E103"/>
    <mergeCell ref="F102:F103"/>
    <mergeCell ref="G102:G103"/>
    <mergeCell ref="H102:H103"/>
    <mergeCell ref="I102:I103"/>
    <mergeCell ref="J102:J103"/>
    <mergeCell ref="K102:K103"/>
    <mergeCell ref="A100:A101"/>
    <mergeCell ref="B100:B101"/>
    <mergeCell ref="D100:D101"/>
    <mergeCell ref="E100:E101"/>
    <mergeCell ref="F100:F101"/>
    <mergeCell ref="G100:G101"/>
    <mergeCell ref="H100:H101"/>
    <mergeCell ref="I100:I101"/>
    <mergeCell ref="J100:J101"/>
    <mergeCell ref="K96:K97"/>
    <mergeCell ref="A98:A99"/>
    <mergeCell ref="B98:B99"/>
    <mergeCell ref="D98:D99"/>
    <mergeCell ref="E98:E99"/>
    <mergeCell ref="F98:F99"/>
    <mergeCell ref="G98:G99"/>
    <mergeCell ref="H98:H99"/>
    <mergeCell ref="I98:I99"/>
    <mergeCell ref="J98:J99"/>
    <mergeCell ref="K98:K99"/>
    <mergeCell ref="A96:A97"/>
    <mergeCell ref="B96:B97"/>
    <mergeCell ref="D96:D97"/>
    <mergeCell ref="E96:E97"/>
    <mergeCell ref="F96:F97"/>
    <mergeCell ref="G96:G97"/>
    <mergeCell ref="H96:H97"/>
    <mergeCell ref="I96:I97"/>
    <mergeCell ref="J96:J97"/>
    <mergeCell ref="K92:K93"/>
    <mergeCell ref="A94:A95"/>
    <mergeCell ref="B94:B95"/>
    <mergeCell ref="D94:D95"/>
    <mergeCell ref="E94:E95"/>
    <mergeCell ref="F94:F95"/>
    <mergeCell ref="G94:G95"/>
    <mergeCell ref="H94:H95"/>
    <mergeCell ref="I94:I95"/>
    <mergeCell ref="J94:J95"/>
    <mergeCell ref="K94:K95"/>
    <mergeCell ref="A92:A93"/>
    <mergeCell ref="B92:B93"/>
    <mergeCell ref="D92:D93"/>
    <mergeCell ref="E92:E93"/>
    <mergeCell ref="F92:F93"/>
    <mergeCell ref="G92:G93"/>
    <mergeCell ref="H92:H93"/>
    <mergeCell ref="I92:I93"/>
    <mergeCell ref="J92:J93"/>
    <mergeCell ref="K88:K89"/>
    <mergeCell ref="A90:A91"/>
    <mergeCell ref="B90:B91"/>
    <mergeCell ref="D90:D91"/>
    <mergeCell ref="E90:E91"/>
    <mergeCell ref="F90:F91"/>
    <mergeCell ref="G90:G91"/>
    <mergeCell ref="H90:H91"/>
    <mergeCell ref="I90:I91"/>
    <mergeCell ref="J90:J91"/>
    <mergeCell ref="K90:K91"/>
    <mergeCell ref="A88:A89"/>
    <mergeCell ref="B88:B89"/>
    <mergeCell ref="D88:D89"/>
    <mergeCell ref="E88:E89"/>
    <mergeCell ref="F88:F89"/>
    <mergeCell ref="G88:G89"/>
    <mergeCell ref="H88:H89"/>
    <mergeCell ref="I88:I89"/>
    <mergeCell ref="J88:J89"/>
    <mergeCell ref="K84:K85"/>
    <mergeCell ref="A86:A87"/>
    <mergeCell ref="B86:B87"/>
    <mergeCell ref="D86:D87"/>
    <mergeCell ref="E86:E87"/>
    <mergeCell ref="F86:F87"/>
    <mergeCell ref="G86:G87"/>
    <mergeCell ref="H86:H87"/>
    <mergeCell ref="I86:I87"/>
    <mergeCell ref="J86:J87"/>
    <mergeCell ref="K86:K87"/>
    <mergeCell ref="A84:A85"/>
    <mergeCell ref="B84:B85"/>
    <mergeCell ref="D84:D85"/>
    <mergeCell ref="E84:E85"/>
    <mergeCell ref="F84:F85"/>
    <mergeCell ref="G84:G85"/>
    <mergeCell ref="H84:H85"/>
    <mergeCell ref="I84:I85"/>
    <mergeCell ref="J84:J85"/>
    <mergeCell ref="K80:K81"/>
    <mergeCell ref="A82:A83"/>
    <mergeCell ref="B82:B83"/>
    <mergeCell ref="D82:D83"/>
    <mergeCell ref="E82:E83"/>
    <mergeCell ref="F82:F83"/>
    <mergeCell ref="G82:G83"/>
    <mergeCell ref="H82:H83"/>
    <mergeCell ref="I82:I83"/>
    <mergeCell ref="J82:J83"/>
    <mergeCell ref="K82:K83"/>
    <mergeCell ref="A80:A81"/>
    <mergeCell ref="B80:B81"/>
    <mergeCell ref="D80:D81"/>
    <mergeCell ref="E80:E81"/>
    <mergeCell ref="F80:F81"/>
    <mergeCell ref="G80:G81"/>
    <mergeCell ref="H80:H81"/>
    <mergeCell ref="I80:I81"/>
    <mergeCell ref="J80:J81"/>
    <mergeCell ref="K76:K77"/>
    <mergeCell ref="A78:A79"/>
    <mergeCell ref="B78:B79"/>
    <mergeCell ref="D78:D79"/>
    <mergeCell ref="E78:E79"/>
    <mergeCell ref="F78:F79"/>
    <mergeCell ref="G78:G79"/>
    <mergeCell ref="H78:H79"/>
    <mergeCell ref="I78:I79"/>
    <mergeCell ref="J78:J79"/>
    <mergeCell ref="K78:K79"/>
    <mergeCell ref="A76:A77"/>
    <mergeCell ref="B76:B77"/>
    <mergeCell ref="D76:D77"/>
    <mergeCell ref="E76:E77"/>
    <mergeCell ref="F76:F77"/>
    <mergeCell ref="G76:G77"/>
    <mergeCell ref="H76:H77"/>
    <mergeCell ref="I76:I77"/>
    <mergeCell ref="J76:J77"/>
    <mergeCell ref="K72:K73"/>
    <mergeCell ref="A74:A75"/>
    <mergeCell ref="B74:B75"/>
    <mergeCell ref="D74:D75"/>
    <mergeCell ref="E74:E75"/>
    <mergeCell ref="F74:F75"/>
    <mergeCell ref="G74:G75"/>
    <mergeCell ref="H74:H75"/>
    <mergeCell ref="I74:I75"/>
    <mergeCell ref="J74:J75"/>
    <mergeCell ref="K74:K75"/>
    <mergeCell ref="A72:A73"/>
    <mergeCell ref="B72:B73"/>
    <mergeCell ref="D72:D73"/>
    <mergeCell ref="E72:E73"/>
    <mergeCell ref="F72:F73"/>
    <mergeCell ref="G72:G73"/>
    <mergeCell ref="H72:H73"/>
    <mergeCell ref="I72:I73"/>
    <mergeCell ref="J72:J73"/>
    <mergeCell ref="J68:J69"/>
    <mergeCell ref="K68:K69"/>
    <mergeCell ref="A70:A71"/>
    <mergeCell ref="B70:B71"/>
    <mergeCell ref="D70:D71"/>
    <mergeCell ref="E70:E71"/>
    <mergeCell ref="F70:F71"/>
    <mergeCell ref="G70:G71"/>
    <mergeCell ref="H70:H71"/>
    <mergeCell ref="I70:I71"/>
    <mergeCell ref="J70:J71"/>
    <mergeCell ref="K70:K71"/>
    <mergeCell ref="E66:E67"/>
    <mergeCell ref="H66:H67"/>
    <mergeCell ref="I66:I67"/>
    <mergeCell ref="A68:A69"/>
    <mergeCell ref="B68:B69"/>
    <mergeCell ref="D68:D69"/>
    <mergeCell ref="E68:E69"/>
    <mergeCell ref="F68:F69"/>
    <mergeCell ref="G68:G69"/>
    <mergeCell ref="H68:H69"/>
    <mergeCell ref="I68:I69"/>
    <mergeCell ref="A4:K4"/>
    <mergeCell ref="A5:K5"/>
    <mergeCell ref="A6:A7"/>
    <mergeCell ref="B6:B7"/>
    <mergeCell ref="D6:D7"/>
    <mergeCell ref="E6:E7"/>
    <mergeCell ref="H6:H7"/>
    <mergeCell ref="I6:I7"/>
    <mergeCell ref="A1:C1"/>
    <mergeCell ref="D1:G1"/>
    <mergeCell ref="A2:B2"/>
    <mergeCell ref="D2:G2"/>
    <mergeCell ref="H2:I2"/>
    <mergeCell ref="A3:K3"/>
    <mergeCell ref="H8:H9"/>
    <mergeCell ref="I8:I9"/>
    <mergeCell ref="J8:J9"/>
    <mergeCell ref="K8:K9"/>
    <mergeCell ref="A10:A11"/>
    <mergeCell ref="B10:B11"/>
    <mergeCell ref="D10:D11"/>
    <mergeCell ref="E10:E11"/>
    <mergeCell ref="F10:F11"/>
    <mergeCell ref="G10:G11"/>
    <mergeCell ref="A8:A9"/>
    <mergeCell ref="B8:B9"/>
    <mergeCell ref="D8:D9"/>
    <mergeCell ref="E8:E9"/>
    <mergeCell ref="F8:F9"/>
    <mergeCell ref="G8:G9"/>
    <mergeCell ref="H10:H11"/>
    <mergeCell ref="I10:I11"/>
    <mergeCell ref="J10:J11"/>
    <mergeCell ref="K10:K11"/>
    <mergeCell ref="K12:K13"/>
    <mergeCell ref="A14:A15"/>
    <mergeCell ref="B14:B15"/>
    <mergeCell ref="D14:D15"/>
    <mergeCell ref="E14:E15"/>
    <mergeCell ref="F14:F15"/>
    <mergeCell ref="G14:G15"/>
    <mergeCell ref="H14:H15"/>
    <mergeCell ref="I14:I15"/>
    <mergeCell ref="J14:J15"/>
    <mergeCell ref="K14:K15"/>
    <mergeCell ref="A12:A13"/>
    <mergeCell ref="B12:B13"/>
    <mergeCell ref="D12:D13"/>
    <mergeCell ref="E12:E13"/>
    <mergeCell ref="F12:F13"/>
    <mergeCell ref="G12:G13"/>
    <mergeCell ref="H12:H13"/>
    <mergeCell ref="I12:I13"/>
    <mergeCell ref="J12:J13"/>
    <mergeCell ref="K16:K17"/>
    <mergeCell ref="A18:A19"/>
    <mergeCell ref="B18:B19"/>
    <mergeCell ref="D18:D19"/>
    <mergeCell ref="E18:E19"/>
    <mergeCell ref="F18:F19"/>
    <mergeCell ref="G18:G19"/>
    <mergeCell ref="H18:H19"/>
    <mergeCell ref="I18:I19"/>
    <mergeCell ref="J18:J19"/>
    <mergeCell ref="K18:K19"/>
    <mergeCell ref="A16:A17"/>
    <mergeCell ref="B16:B17"/>
    <mergeCell ref="D16:D17"/>
    <mergeCell ref="E16:E17"/>
    <mergeCell ref="F16:F17"/>
    <mergeCell ref="G16:G17"/>
    <mergeCell ref="H16:H17"/>
    <mergeCell ref="I16:I17"/>
    <mergeCell ref="J16:J17"/>
    <mergeCell ref="K20:K21"/>
    <mergeCell ref="A22:A23"/>
    <mergeCell ref="B22:B23"/>
    <mergeCell ref="D22:D23"/>
    <mergeCell ref="E22:E23"/>
    <mergeCell ref="F22:F23"/>
    <mergeCell ref="G22:G23"/>
    <mergeCell ref="H22:H23"/>
    <mergeCell ref="I22:I23"/>
    <mergeCell ref="J22:J23"/>
    <mergeCell ref="K22:K23"/>
    <mergeCell ref="A20:A21"/>
    <mergeCell ref="B20:B21"/>
    <mergeCell ref="D20:D21"/>
    <mergeCell ref="E20:E21"/>
    <mergeCell ref="F20:F21"/>
    <mergeCell ref="G20:G21"/>
    <mergeCell ref="H20:H21"/>
    <mergeCell ref="I20:I21"/>
    <mergeCell ref="J20:J21"/>
    <mergeCell ref="K24:K25"/>
    <mergeCell ref="A26:A27"/>
    <mergeCell ref="B26:B27"/>
    <mergeCell ref="D26:D27"/>
    <mergeCell ref="E26:E27"/>
    <mergeCell ref="F26:F27"/>
    <mergeCell ref="G26:G27"/>
    <mergeCell ref="H26:H27"/>
    <mergeCell ref="I26:I27"/>
    <mergeCell ref="J26:J27"/>
    <mergeCell ref="K26:K27"/>
    <mergeCell ref="A24:A25"/>
    <mergeCell ref="B24:B25"/>
    <mergeCell ref="D24:D25"/>
    <mergeCell ref="E24:E25"/>
    <mergeCell ref="F24:F25"/>
    <mergeCell ref="G24:G25"/>
    <mergeCell ref="H24:H25"/>
    <mergeCell ref="I24:I25"/>
    <mergeCell ref="J24:J25"/>
    <mergeCell ref="K28:K29"/>
    <mergeCell ref="A30:A31"/>
    <mergeCell ref="B30:B31"/>
    <mergeCell ref="D30:D31"/>
    <mergeCell ref="E30:E31"/>
    <mergeCell ref="F30:F31"/>
    <mergeCell ref="G30:G31"/>
    <mergeCell ref="H30:H31"/>
    <mergeCell ref="I30:I31"/>
    <mergeCell ref="J30:J31"/>
    <mergeCell ref="K30:K31"/>
    <mergeCell ref="A28:A29"/>
    <mergeCell ref="B28:B29"/>
    <mergeCell ref="D28:D29"/>
    <mergeCell ref="E28:E29"/>
    <mergeCell ref="F28:F29"/>
    <mergeCell ref="G28:G29"/>
    <mergeCell ref="H28:H29"/>
    <mergeCell ref="I28:I29"/>
    <mergeCell ref="J28:J29"/>
    <mergeCell ref="K32:K33"/>
    <mergeCell ref="A34:A35"/>
    <mergeCell ref="B34:B35"/>
    <mergeCell ref="D34:D35"/>
    <mergeCell ref="E34:E35"/>
    <mergeCell ref="F34:F35"/>
    <mergeCell ref="G34:G35"/>
    <mergeCell ref="H34:H35"/>
    <mergeCell ref="I34:I35"/>
    <mergeCell ref="J34:J35"/>
    <mergeCell ref="K34:K35"/>
    <mergeCell ref="A32:A33"/>
    <mergeCell ref="B32:B33"/>
    <mergeCell ref="D32:D33"/>
    <mergeCell ref="E32:E33"/>
    <mergeCell ref="F32:F33"/>
    <mergeCell ref="G32:G33"/>
    <mergeCell ref="H32:H33"/>
    <mergeCell ref="I32:I33"/>
    <mergeCell ref="J32:J33"/>
    <mergeCell ref="K36:K37"/>
    <mergeCell ref="A38:A39"/>
    <mergeCell ref="B38:B39"/>
    <mergeCell ref="D38:D39"/>
    <mergeCell ref="E38:E39"/>
    <mergeCell ref="F38:F39"/>
    <mergeCell ref="G38:G39"/>
    <mergeCell ref="H38:H39"/>
    <mergeCell ref="I38:I39"/>
    <mergeCell ref="J38:J39"/>
    <mergeCell ref="K38:K39"/>
    <mergeCell ref="A36:A37"/>
    <mergeCell ref="B36:B37"/>
    <mergeCell ref="D36:D37"/>
    <mergeCell ref="E36:E37"/>
    <mergeCell ref="F36:F37"/>
    <mergeCell ref="G36:G37"/>
    <mergeCell ref="H36:H37"/>
    <mergeCell ref="I36:I37"/>
    <mergeCell ref="J36:J37"/>
    <mergeCell ref="K40:K41"/>
    <mergeCell ref="A42:A43"/>
    <mergeCell ref="B42:B43"/>
    <mergeCell ref="D42:D43"/>
    <mergeCell ref="E42:E43"/>
    <mergeCell ref="F42:F43"/>
    <mergeCell ref="G42:G43"/>
    <mergeCell ref="H42:H43"/>
    <mergeCell ref="I42:I43"/>
    <mergeCell ref="J42:J43"/>
    <mergeCell ref="K42:K43"/>
    <mergeCell ref="A40:A41"/>
    <mergeCell ref="B40:B41"/>
    <mergeCell ref="D40:D41"/>
    <mergeCell ref="E40:E41"/>
    <mergeCell ref="F40:F41"/>
    <mergeCell ref="G40:G41"/>
    <mergeCell ref="H40:H41"/>
    <mergeCell ref="I40:I41"/>
    <mergeCell ref="J40:J41"/>
    <mergeCell ref="K46:K47"/>
    <mergeCell ref="A48:K48"/>
    <mergeCell ref="A49:K49"/>
    <mergeCell ref="H44:H45"/>
    <mergeCell ref="I44:I45"/>
    <mergeCell ref="J44:J45"/>
    <mergeCell ref="K44:K45"/>
    <mergeCell ref="A46:A47"/>
    <mergeCell ref="B46:B47"/>
    <mergeCell ref="D46:D47"/>
    <mergeCell ref="E46:E47"/>
    <mergeCell ref="F46:F47"/>
    <mergeCell ref="G46:G47"/>
    <mergeCell ref="A44:A45"/>
    <mergeCell ref="B44:B45"/>
    <mergeCell ref="D44:D45"/>
    <mergeCell ref="E44:E45"/>
    <mergeCell ref="F44:F45"/>
    <mergeCell ref="G44:G45"/>
    <mergeCell ref="H46:H47"/>
    <mergeCell ref="I46:I47"/>
    <mergeCell ref="J46:J47"/>
    <mergeCell ref="A56:K56"/>
    <mergeCell ref="A57:K57"/>
    <mergeCell ref="A58:K58"/>
    <mergeCell ref="A59:K59"/>
    <mergeCell ref="A60:K60"/>
    <mergeCell ref="A121:C121"/>
    <mergeCell ref="D121:G121"/>
    <mergeCell ref="A50:K50"/>
    <mergeCell ref="A51:K51"/>
    <mergeCell ref="A52:K52"/>
    <mergeCell ref="A53:K53"/>
    <mergeCell ref="A54:K54"/>
    <mergeCell ref="A55:K55"/>
    <mergeCell ref="A61:C61"/>
    <mergeCell ref="D61:G61"/>
    <mergeCell ref="A62:B62"/>
    <mergeCell ref="D62:G62"/>
    <mergeCell ref="H62:I62"/>
    <mergeCell ref="A63:K63"/>
    <mergeCell ref="A64:K64"/>
    <mergeCell ref="A65:K65"/>
    <mergeCell ref="A66:A67"/>
    <mergeCell ref="B66:B67"/>
    <mergeCell ref="D66:D67"/>
    <mergeCell ref="A126:A127"/>
    <mergeCell ref="B126:B127"/>
    <mergeCell ref="D126:D127"/>
    <mergeCell ref="E126:E127"/>
    <mergeCell ref="H126:H127"/>
    <mergeCell ref="I126:I127"/>
    <mergeCell ref="A122:B122"/>
    <mergeCell ref="D122:G122"/>
    <mergeCell ref="H122:I122"/>
    <mergeCell ref="A123:K123"/>
    <mergeCell ref="A124:K124"/>
    <mergeCell ref="A125:K125"/>
    <mergeCell ref="H128:H129"/>
    <mergeCell ref="I128:I129"/>
    <mergeCell ref="J128:J129"/>
    <mergeCell ref="K128:K129"/>
    <mergeCell ref="A130:A131"/>
    <mergeCell ref="B130:B131"/>
    <mergeCell ref="D130:D131"/>
    <mergeCell ref="E130:E131"/>
    <mergeCell ref="F130:F131"/>
    <mergeCell ref="G130:G131"/>
    <mergeCell ref="A128:A129"/>
    <mergeCell ref="B128:B129"/>
    <mergeCell ref="D128:D129"/>
    <mergeCell ref="E128:E129"/>
    <mergeCell ref="F128:F129"/>
    <mergeCell ref="G128:G129"/>
    <mergeCell ref="H130:H131"/>
    <mergeCell ref="I130:I131"/>
    <mergeCell ref="J130:J131"/>
    <mergeCell ref="K130:K131"/>
    <mergeCell ref="K132:K133"/>
    <mergeCell ref="A134:A135"/>
    <mergeCell ref="B134:B135"/>
    <mergeCell ref="D134:D135"/>
    <mergeCell ref="E134:E135"/>
    <mergeCell ref="F134:F135"/>
    <mergeCell ref="G134:G135"/>
    <mergeCell ref="H134:H135"/>
    <mergeCell ref="I134:I135"/>
    <mergeCell ref="J134:J135"/>
    <mergeCell ref="K134:K135"/>
    <mergeCell ref="A132:A133"/>
    <mergeCell ref="B132:B133"/>
    <mergeCell ref="D132:D133"/>
    <mergeCell ref="E132:E133"/>
    <mergeCell ref="F132:F133"/>
    <mergeCell ref="G132:G133"/>
    <mergeCell ref="H132:H133"/>
    <mergeCell ref="I132:I133"/>
    <mergeCell ref="J132:J133"/>
    <mergeCell ref="K136:K137"/>
    <mergeCell ref="A138:A139"/>
    <mergeCell ref="B138:B139"/>
    <mergeCell ref="D138:D139"/>
    <mergeCell ref="E138:E139"/>
    <mergeCell ref="F138:F139"/>
    <mergeCell ref="G138:G139"/>
    <mergeCell ref="H138:H139"/>
    <mergeCell ref="I138:I139"/>
    <mergeCell ref="J138:J139"/>
    <mergeCell ref="K138:K139"/>
    <mergeCell ref="A136:A137"/>
    <mergeCell ref="B136:B137"/>
    <mergeCell ref="D136:D137"/>
    <mergeCell ref="E136:E137"/>
    <mergeCell ref="F136:F137"/>
    <mergeCell ref="G136:G137"/>
    <mergeCell ref="H136:H137"/>
    <mergeCell ref="I136:I137"/>
    <mergeCell ref="J136:J137"/>
    <mergeCell ref="K140:K141"/>
    <mergeCell ref="A142:A143"/>
    <mergeCell ref="B142:B143"/>
    <mergeCell ref="D142:D143"/>
    <mergeCell ref="E142:E143"/>
    <mergeCell ref="F142:F143"/>
    <mergeCell ref="G142:G143"/>
    <mergeCell ref="H142:H143"/>
    <mergeCell ref="I142:I143"/>
    <mergeCell ref="J142:J143"/>
    <mergeCell ref="K142:K143"/>
    <mergeCell ref="A140:A141"/>
    <mergeCell ref="B140:B141"/>
    <mergeCell ref="D140:D141"/>
    <mergeCell ref="E140:E141"/>
    <mergeCell ref="F140:F141"/>
    <mergeCell ref="G140:G141"/>
    <mergeCell ref="H140:H141"/>
    <mergeCell ref="I140:I141"/>
    <mergeCell ref="J140:J141"/>
    <mergeCell ref="K144:K145"/>
    <mergeCell ref="A146:A147"/>
    <mergeCell ref="B146:B147"/>
    <mergeCell ref="D146:D147"/>
    <mergeCell ref="E146:E147"/>
    <mergeCell ref="F146:F147"/>
    <mergeCell ref="G146:G147"/>
    <mergeCell ref="H146:H147"/>
    <mergeCell ref="I146:I147"/>
    <mergeCell ref="J146:J147"/>
    <mergeCell ref="K146:K147"/>
    <mergeCell ref="A144:A145"/>
    <mergeCell ref="B144:B145"/>
    <mergeCell ref="D144:D145"/>
    <mergeCell ref="E144:E145"/>
    <mergeCell ref="F144:F145"/>
    <mergeCell ref="G144:G145"/>
    <mergeCell ref="H144:H145"/>
    <mergeCell ref="I144:I145"/>
    <mergeCell ref="J144:J145"/>
    <mergeCell ref="K148:K149"/>
    <mergeCell ref="A150:A151"/>
    <mergeCell ref="B150:B151"/>
    <mergeCell ref="D150:D151"/>
    <mergeCell ref="E150:E151"/>
    <mergeCell ref="F150:F151"/>
    <mergeCell ref="G150:G151"/>
    <mergeCell ref="H150:H151"/>
    <mergeCell ref="I150:I151"/>
    <mergeCell ref="J150:J151"/>
    <mergeCell ref="K150:K151"/>
    <mergeCell ref="A148:A149"/>
    <mergeCell ref="B148:B149"/>
    <mergeCell ref="D148:D149"/>
    <mergeCell ref="E148:E149"/>
    <mergeCell ref="F148:F149"/>
    <mergeCell ref="G148:G149"/>
    <mergeCell ref="H148:H149"/>
    <mergeCell ref="I148:I149"/>
    <mergeCell ref="J148:J149"/>
    <mergeCell ref="K152:K153"/>
    <mergeCell ref="A154:A155"/>
    <mergeCell ref="B154:B155"/>
    <mergeCell ref="D154:D155"/>
    <mergeCell ref="E154:E155"/>
    <mergeCell ref="F154:F155"/>
    <mergeCell ref="G154:G155"/>
    <mergeCell ref="H154:H155"/>
    <mergeCell ref="I154:I155"/>
    <mergeCell ref="J154:J155"/>
    <mergeCell ref="K154:K155"/>
    <mergeCell ref="A152:A153"/>
    <mergeCell ref="B152:B153"/>
    <mergeCell ref="D152:D153"/>
    <mergeCell ref="E152:E153"/>
    <mergeCell ref="F152:F153"/>
    <mergeCell ref="G152:G153"/>
    <mergeCell ref="H152:H153"/>
    <mergeCell ref="I152:I153"/>
    <mergeCell ref="J152:J153"/>
    <mergeCell ref="K156:K157"/>
    <mergeCell ref="A158:A159"/>
    <mergeCell ref="B158:B159"/>
    <mergeCell ref="D158:D159"/>
    <mergeCell ref="E158:E159"/>
    <mergeCell ref="F158:F159"/>
    <mergeCell ref="G158:G159"/>
    <mergeCell ref="H158:H159"/>
    <mergeCell ref="I158:I159"/>
    <mergeCell ref="J158:J159"/>
    <mergeCell ref="K158:K159"/>
    <mergeCell ref="A156:A157"/>
    <mergeCell ref="B156:B157"/>
    <mergeCell ref="D156:D157"/>
    <mergeCell ref="E156:E157"/>
    <mergeCell ref="F156:F157"/>
    <mergeCell ref="G156:G157"/>
    <mergeCell ref="H156:H157"/>
    <mergeCell ref="I156:I157"/>
    <mergeCell ref="J156:J157"/>
    <mergeCell ref="K160:K161"/>
    <mergeCell ref="A162:A163"/>
    <mergeCell ref="B162:B163"/>
    <mergeCell ref="D162:D163"/>
    <mergeCell ref="E162:E163"/>
    <mergeCell ref="F162:F163"/>
    <mergeCell ref="G162:G163"/>
    <mergeCell ref="H162:H163"/>
    <mergeCell ref="I162:I163"/>
    <mergeCell ref="J162:J163"/>
    <mergeCell ref="K162:K163"/>
    <mergeCell ref="A160:A161"/>
    <mergeCell ref="B160:B161"/>
    <mergeCell ref="D160:D161"/>
    <mergeCell ref="E160:E161"/>
    <mergeCell ref="F160:F161"/>
    <mergeCell ref="G160:G161"/>
    <mergeCell ref="H160:H161"/>
    <mergeCell ref="I160:I161"/>
    <mergeCell ref="J160:J161"/>
    <mergeCell ref="K166:K167"/>
    <mergeCell ref="A168:K168"/>
    <mergeCell ref="A169:K169"/>
    <mergeCell ref="H164:H165"/>
    <mergeCell ref="I164:I165"/>
    <mergeCell ref="J164:J165"/>
    <mergeCell ref="K164:K165"/>
    <mergeCell ref="A166:A167"/>
    <mergeCell ref="B166:B167"/>
    <mergeCell ref="D166:D167"/>
    <mergeCell ref="E166:E167"/>
    <mergeCell ref="F166:F167"/>
    <mergeCell ref="G166:G167"/>
    <mergeCell ref="A164:A165"/>
    <mergeCell ref="B164:B165"/>
    <mergeCell ref="D164:D165"/>
    <mergeCell ref="E164:E165"/>
    <mergeCell ref="F164:F165"/>
    <mergeCell ref="G164:G165"/>
    <mergeCell ref="H166:H167"/>
    <mergeCell ref="I166:I167"/>
    <mergeCell ref="J166:J167"/>
    <mergeCell ref="A176:K176"/>
    <mergeCell ref="A177:K177"/>
    <mergeCell ref="A178:K178"/>
    <mergeCell ref="A179:K179"/>
    <mergeCell ref="A180:K180"/>
    <mergeCell ref="A170:K170"/>
    <mergeCell ref="A171:K171"/>
    <mergeCell ref="A172:K172"/>
    <mergeCell ref="A173:K173"/>
    <mergeCell ref="A174:K174"/>
    <mergeCell ref="A175:K175"/>
  </mergeCells>
  <phoneticPr fontId="1"/>
  <dataValidations count="9">
    <dataValidation type="date" imeMode="off" allowBlank="1" showInputMessage="1" showErrorMessage="1" sqref="I8:I47 I128:I167 I68:I107" xr:uid="{28ABDE8C-9582-44D0-9638-40EC295925A9}">
      <formula1>44621</formula1>
      <formula2>46843</formula2>
    </dataValidation>
    <dataValidation imeMode="off" allowBlank="1" showInputMessage="1" showErrorMessage="1" sqref="G128:G167 G8:G47 G68:G107" xr:uid="{B1C70699-8FDC-4F48-B77D-CCA862208054}"/>
    <dataValidation imeMode="hiragana" allowBlank="1" showInputMessage="1" showErrorMessage="1" sqref="A122:B122 D2:G2 J8:K47 A2:B2 E128:F167 D122:G122 J128:K167 E8:F47 A62:B62 E68:F107 D62:G62 J68:K107" xr:uid="{B7EC9340-41A0-4B42-AB3F-7F6F67B68620}"/>
    <dataValidation type="list" allowBlank="1" showInputMessage="1" showErrorMessage="1" sqref="J2" xr:uid="{FD380A95-383C-41D5-A9ED-2ACB2C2AA689}">
      <formula1>"１ 年 生,２ 年 生,３ 年 生,４ 年 生,５ 年 生,６ 年 生"</formula1>
    </dataValidation>
    <dataValidation type="list" allowBlank="1" showInputMessage="1" showErrorMessage="1" sqref="H8:H47 H128:H167 H68:H107" xr:uid="{F77CC0B0-D021-409A-B35F-60198494A4A8}">
      <formula1>",追加,削除"</formula1>
    </dataValidation>
    <dataValidation type="list" allowBlank="1" showInputMessage="1" showErrorMessage="1" sqref="D8:D47 D128:D167 D68:D107" xr:uid="{F03CC615-CF8F-4831-93BA-CF08D17F4397}">
      <formula1>"男,女"</formula1>
    </dataValidation>
    <dataValidation type="list" allowBlank="1" showInputMessage="1" showErrorMessage="1" sqref="A8:A47 A128:A167 A68:A107" xr:uid="{91A3941D-9FC5-4E7D-AFB6-D1490C1C12BF}">
      <formula1>"　,区外"</formula1>
    </dataValidation>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818321AB-6DA3-4AFB-8CDE-2A7DFF72A6E3}"/>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7BBBD7A2-861E-4FE9-BE05-FA3D570FF1CC}"/>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3D3A9215-4D0D-4A0F-A3C7-2804198FEA1D}">
            <xm:f>クラブ情報!$B$1="有"</xm:f>
            <x14:dxf>
              <fill>
                <patternFill>
                  <bgColor theme="1"/>
                </patternFill>
              </fill>
            </x14:dxf>
          </x14:cfRule>
          <xm:sqref>E8:G47</xm:sqref>
        </x14:conditionalFormatting>
        <x14:conditionalFormatting xmlns:xm="http://schemas.microsoft.com/office/excel/2006/main">
          <x14:cfRule type="expression" priority="3" id="{479155E8-8225-43DC-8F6F-694CD653736A}">
            <xm:f>クラブ情報!$B$1="有"</xm:f>
            <x14:dxf>
              <fill>
                <patternFill>
                  <bgColor theme="1"/>
                </patternFill>
              </fill>
            </x14:dxf>
          </x14:cfRule>
          <xm:sqref>E68:G107</xm:sqref>
        </x14:conditionalFormatting>
        <x14:conditionalFormatting xmlns:xm="http://schemas.microsoft.com/office/excel/2006/main">
          <x14:cfRule type="expression" priority="1" id="{C2C4A8CE-DB44-46C0-A730-D1C1505491B7}">
            <xm:f>クラブ情報!$B$1="有"</xm:f>
            <x14:dxf>
              <fill>
                <patternFill>
                  <bgColor theme="1"/>
                </patternFill>
              </fill>
            </x14:dxf>
          </x14:cfRule>
          <xm:sqref>E128:G167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28562-5223-493A-AC81-263E44ADA564}">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7" t="s">
        <v>0</v>
      </c>
      <c r="B1" s="78"/>
      <c r="C1" s="78"/>
      <c r="D1" s="79" t="s">
        <v>24</v>
      </c>
      <c r="E1" s="80"/>
      <c r="F1" s="80"/>
      <c r="G1" s="80"/>
      <c r="J1" s="37" t="str">
        <f>IF(C129="",IF(C69="","1/1頁","1/2頁"),"1/3頁")</f>
        <v>1/1頁</v>
      </c>
      <c r="K1" s="6" t="str">
        <f>クラブ情報!B3</f>
        <v>2024年度</v>
      </c>
    </row>
    <row r="2" spans="1:14" s="5" customFormat="1" ht="18">
      <c r="A2" s="68">
        <f>クラブ情報!B4</f>
        <v>0</v>
      </c>
      <c r="B2" s="69"/>
      <c r="C2" s="8" t="s">
        <v>22</v>
      </c>
      <c r="D2" s="70">
        <f>クラブ情報!B5</f>
        <v>0</v>
      </c>
      <c r="E2" s="71"/>
      <c r="F2" s="71"/>
      <c r="G2" s="71"/>
      <c r="H2" s="72" t="s">
        <v>1</v>
      </c>
      <c r="I2" s="73"/>
      <c r="J2" s="8" t="s">
        <v>38</v>
      </c>
    </row>
    <row r="3" spans="1:14" s="3" customFormat="1" ht="18">
      <c r="A3" s="74" t="s">
        <v>9</v>
      </c>
      <c r="B3" s="75"/>
      <c r="C3" s="75"/>
      <c r="D3" s="75"/>
      <c r="E3" s="75"/>
      <c r="F3" s="75"/>
      <c r="G3" s="75"/>
      <c r="H3" s="75"/>
      <c r="I3" s="75"/>
      <c r="J3" s="75"/>
      <c r="K3" s="75"/>
    </row>
    <row r="4" spans="1:14" ht="18">
      <c r="A4" s="76" t="s">
        <v>12</v>
      </c>
      <c r="B4" s="50"/>
      <c r="C4" s="50"/>
      <c r="D4" s="50"/>
      <c r="E4" s="50"/>
      <c r="F4" s="50"/>
      <c r="G4" s="50"/>
      <c r="H4" s="50"/>
      <c r="I4" s="50"/>
      <c r="J4" s="50"/>
      <c r="K4" s="50"/>
    </row>
    <row r="5" spans="1:14" s="3" customFormat="1" ht="18">
      <c r="A5" s="74" t="s">
        <v>10</v>
      </c>
      <c r="B5" s="75"/>
      <c r="C5" s="75"/>
      <c r="D5" s="75"/>
      <c r="E5" s="75"/>
      <c r="F5" s="75"/>
      <c r="G5" s="75"/>
      <c r="H5" s="75"/>
      <c r="I5" s="75"/>
      <c r="J5" s="75"/>
      <c r="K5" s="75"/>
    </row>
    <row r="6" spans="1:14" s="4" customFormat="1">
      <c r="A6" s="65" t="s">
        <v>14</v>
      </c>
      <c r="B6" s="67"/>
      <c r="C6" s="12" t="s">
        <v>7</v>
      </c>
      <c r="D6" s="67" t="s">
        <v>3</v>
      </c>
      <c r="E6" s="67" t="s">
        <v>18</v>
      </c>
      <c r="F6" s="9" t="s">
        <v>19</v>
      </c>
      <c r="G6" s="9" t="s">
        <v>2</v>
      </c>
      <c r="H6" s="67" t="s">
        <v>11</v>
      </c>
      <c r="I6" s="67" t="s">
        <v>61</v>
      </c>
      <c r="J6" s="9" t="s">
        <v>4</v>
      </c>
      <c r="K6" s="9" t="s">
        <v>8</v>
      </c>
    </row>
    <row r="7" spans="1:14" s="4" customFormat="1">
      <c r="A7" s="66"/>
      <c r="B7" s="66"/>
      <c r="C7" s="13" t="s">
        <v>17</v>
      </c>
      <c r="D7" s="66"/>
      <c r="E7" s="66"/>
      <c r="F7" s="11" t="s">
        <v>13</v>
      </c>
      <c r="G7" s="11" t="s">
        <v>20</v>
      </c>
      <c r="H7" s="66"/>
      <c r="I7" s="66"/>
      <c r="J7" s="11" t="s">
        <v>21</v>
      </c>
      <c r="K7" s="10" t="s">
        <v>6</v>
      </c>
    </row>
    <row r="8" spans="1:14" s="7" customFormat="1" ht="12" customHeight="1">
      <c r="A8" s="57"/>
      <c r="B8" s="59">
        <v>1</v>
      </c>
      <c r="C8" s="38"/>
      <c r="D8" s="57"/>
      <c r="E8" s="61"/>
      <c r="F8" s="63"/>
      <c r="G8" s="63"/>
      <c r="H8" s="53"/>
      <c r="I8" s="55"/>
      <c r="J8" s="51"/>
      <c r="K8" s="51"/>
      <c r="M8" s="81">
        <f>IF(H8="",A8,IF(H8="追加",A8,""))</f>
        <v>0</v>
      </c>
      <c r="N8" s="81">
        <f>IF(H8="",D8,IF(H8="追加",D8,""))</f>
        <v>0</v>
      </c>
    </row>
    <row r="9" spans="1:14" s="2" customFormat="1" ht="15.9" customHeight="1">
      <c r="A9" s="58"/>
      <c r="B9" s="60"/>
      <c r="C9" s="39"/>
      <c r="D9" s="58"/>
      <c r="E9" s="62"/>
      <c r="F9" s="64"/>
      <c r="G9" s="64"/>
      <c r="H9" s="54"/>
      <c r="I9" s="56"/>
      <c r="J9" s="52"/>
      <c r="K9" s="52"/>
      <c r="M9" s="50"/>
      <c r="N9" s="50"/>
    </row>
    <row r="10" spans="1:14" s="7" customFormat="1" ht="12" customHeight="1">
      <c r="A10" s="57"/>
      <c r="B10" s="59">
        <v>2</v>
      </c>
      <c r="C10" s="38"/>
      <c r="D10" s="57"/>
      <c r="E10" s="61"/>
      <c r="F10" s="63"/>
      <c r="G10" s="63"/>
      <c r="H10" s="53"/>
      <c r="I10" s="55"/>
      <c r="J10" s="51"/>
      <c r="K10" s="51"/>
      <c r="M10" s="81">
        <f>IF(H10="",A10,IF(H10="追加",A10,""))</f>
        <v>0</v>
      </c>
      <c r="N10" s="81">
        <f>IF(H10="",D10,IF(H10="追加",D10,""))</f>
        <v>0</v>
      </c>
    </row>
    <row r="11" spans="1:14" s="2" customFormat="1" ht="15.9" customHeight="1">
      <c r="A11" s="58"/>
      <c r="B11" s="60"/>
      <c r="C11" s="39"/>
      <c r="D11" s="58"/>
      <c r="E11" s="62"/>
      <c r="F11" s="64"/>
      <c r="G11" s="64"/>
      <c r="H11" s="54"/>
      <c r="I11" s="56"/>
      <c r="J11" s="52"/>
      <c r="K11" s="52"/>
      <c r="M11" s="50"/>
      <c r="N11" s="50"/>
    </row>
    <row r="12" spans="1:14" s="7" customFormat="1" ht="12" customHeight="1">
      <c r="A12" s="57"/>
      <c r="B12" s="59">
        <v>3</v>
      </c>
      <c r="C12" s="38"/>
      <c r="D12" s="57"/>
      <c r="E12" s="61"/>
      <c r="F12" s="63"/>
      <c r="G12" s="63"/>
      <c r="H12" s="53"/>
      <c r="I12" s="55"/>
      <c r="J12" s="51"/>
      <c r="K12" s="51"/>
      <c r="M12" s="81">
        <f>IF(H12="",A12,IF(H12="追加",A12,""))</f>
        <v>0</v>
      </c>
      <c r="N12" s="81">
        <f>IF(H12="",D12,IF(H12="追加",D12,""))</f>
        <v>0</v>
      </c>
    </row>
    <row r="13" spans="1:14" s="2" customFormat="1" ht="15.9" customHeight="1">
      <c r="A13" s="58"/>
      <c r="B13" s="60"/>
      <c r="C13" s="39"/>
      <c r="D13" s="58"/>
      <c r="E13" s="62"/>
      <c r="F13" s="64"/>
      <c r="G13" s="64"/>
      <c r="H13" s="54"/>
      <c r="I13" s="56"/>
      <c r="J13" s="52"/>
      <c r="K13" s="52"/>
      <c r="M13" s="50"/>
      <c r="N13" s="50"/>
    </row>
    <row r="14" spans="1:14" s="7" customFormat="1" ht="12" customHeight="1">
      <c r="A14" s="57"/>
      <c r="B14" s="59">
        <v>4</v>
      </c>
      <c r="C14" s="38"/>
      <c r="D14" s="57"/>
      <c r="E14" s="61"/>
      <c r="F14" s="63"/>
      <c r="G14" s="63"/>
      <c r="H14" s="53"/>
      <c r="I14" s="55"/>
      <c r="J14" s="51"/>
      <c r="K14" s="51"/>
      <c r="M14" s="81">
        <f>IF(H14="",A14,IF(H14="追加",A14,""))</f>
        <v>0</v>
      </c>
      <c r="N14" s="81">
        <f>IF(H14="",D14,IF(H14="追加",D14,""))</f>
        <v>0</v>
      </c>
    </row>
    <row r="15" spans="1:14" s="2" customFormat="1" ht="15.9" customHeight="1">
      <c r="A15" s="58"/>
      <c r="B15" s="60"/>
      <c r="C15" s="39"/>
      <c r="D15" s="58"/>
      <c r="E15" s="62"/>
      <c r="F15" s="64"/>
      <c r="G15" s="64"/>
      <c r="H15" s="54"/>
      <c r="I15" s="56"/>
      <c r="J15" s="52"/>
      <c r="K15" s="52"/>
      <c r="M15" s="50"/>
      <c r="N15" s="50"/>
    </row>
    <row r="16" spans="1:14" s="7" customFormat="1" ht="12" customHeight="1">
      <c r="A16" s="57" t="s">
        <v>25</v>
      </c>
      <c r="B16" s="59">
        <v>5</v>
      </c>
      <c r="C16" s="38"/>
      <c r="D16" s="57"/>
      <c r="E16" s="61"/>
      <c r="F16" s="63"/>
      <c r="G16" s="63"/>
      <c r="H16" s="53"/>
      <c r="I16" s="55"/>
      <c r="J16" s="51"/>
      <c r="K16" s="51"/>
      <c r="M16" s="81" t="str">
        <f>IF(H16="",A16,IF(H16="追加",A16,""))</f>
        <v>　</v>
      </c>
      <c r="N16" s="81">
        <f>IF(H16="",D16,IF(H16="追加",D16,""))</f>
        <v>0</v>
      </c>
    </row>
    <row r="17" spans="1:14" s="2" customFormat="1" ht="15.9" customHeight="1">
      <c r="A17" s="58"/>
      <c r="B17" s="60"/>
      <c r="C17" s="39"/>
      <c r="D17" s="58"/>
      <c r="E17" s="62"/>
      <c r="F17" s="64"/>
      <c r="G17" s="64"/>
      <c r="H17" s="54"/>
      <c r="I17" s="56"/>
      <c r="J17" s="52"/>
      <c r="K17" s="52"/>
      <c r="M17" s="50"/>
      <c r="N17" s="50"/>
    </row>
    <row r="18" spans="1:14" s="7" customFormat="1" ht="12" customHeight="1">
      <c r="A18" s="57" t="s">
        <v>25</v>
      </c>
      <c r="B18" s="59">
        <v>6</v>
      </c>
      <c r="C18" s="38"/>
      <c r="D18" s="57"/>
      <c r="E18" s="61"/>
      <c r="F18" s="63"/>
      <c r="G18" s="63"/>
      <c r="H18" s="53"/>
      <c r="I18" s="55"/>
      <c r="J18" s="51"/>
      <c r="K18" s="51"/>
      <c r="M18" s="81" t="str">
        <f>IF(H18="",A18,IF(H18="追加",A18,""))</f>
        <v>　</v>
      </c>
      <c r="N18" s="81">
        <f>IF(H18="",D18,IF(H18="追加",D18,""))</f>
        <v>0</v>
      </c>
    </row>
    <row r="19" spans="1:14" s="2" customFormat="1" ht="15.9" customHeight="1">
      <c r="A19" s="58"/>
      <c r="B19" s="60"/>
      <c r="C19" s="39"/>
      <c r="D19" s="58"/>
      <c r="E19" s="62"/>
      <c r="F19" s="64"/>
      <c r="G19" s="64"/>
      <c r="H19" s="54"/>
      <c r="I19" s="56"/>
      <c r="J19" s="52"/>
      <c r="K19" s="52"/>
      <c r="M19" s="50"/>
      <c r="N19" s="50"/>
    </row>
    <row r="20" spans="1:14" s="7" customFormat="1" ht="12" customHeight="1">
      <c r="A20" s="57" t="s">
        <v>25</v>
      </c>
      <c r="B20" s="59">
        <v>7</v>
      </c>
      <c r="C20" s="38"/>
      <c r="D20" s="57"/>
      <c r="E20" s="61"/>
      <c r="F20" s="63"/>
      <c r="G20" s="63"/>
      <c r="H20" s="53"/>
      <c r="I20" s="55"/>
      <c r="J20" s="51"/>
      <c r="K20" s="51"/>
      <c r="M20" s="81" t="str">
        <f>IF(H20="",A20,IF(H20="追加",A20,""))</f>
        <v>　</v>
      </c>
      <c r="N20" s="81">
        <f>IF(H20="",D20,IF(H20="追加",D20,""))</f>
        <v>0</v>
      </c>
    </row>
    <row r="21" spans="1:14" s="2" customFormat="1" ht="15.9" customHeight="1">
      <c r="A21" s="58"/>
      <c r="B21" s="60"/>
      <c r="C21" s="39"/>
      <c r="D21" s="58"/>
      <c r="E21" s="62"/>
      <c r="F21" s="64"/>
      <c r="G21" s="64"/>
      <c r="H21" s="54"/>
      <c r="I21" s="56"/>
      <c r="J21" s="52"/>
      <c r="K21" s="52"/>
      <c r="M21" s="50"/>
      <c r="N21" s="50"/>
    </row>
    <row r="22" spans="1:14" s="7" customFormat="1" ht="12" customHeight="1">
      <c r="A22" s="57" t="s">
        <v>25</v>
      </c>
      <c r="B22" s="59">
        <v>8</v>
      </c>
      <c r="C22" s="38"/>
      <c r="D22" s="57"/>
      <c r="E22" s="61"/>
      <c r="F22" s="63"/>
      <c r="G22" s="63"/>
      <c r="H22" s="53"/>
      <c r="I22" s="55"/>
      <c r="J22" s="51"/>
      <c r="K22" s="51"/>
      <c r="M22" s="81" t="str">
        <f>IF(H22="",A22,IF(H22="追加",A22,""))</f>
        <v>　</v>
      </c>
      <c r="N22" s="81">
        <f>IF(H22="",D22,IF(H22="追加",D22,""))</f>
        <v>0</v>
      </c>
    </row>
    <row r="23" spans="1:14" s="2" customFormat="1" ht="15.9" customHeight="1">
      <c r="A23" s="58"/>
      <c r="B23" s="60"/>
      <c r="C23" s="39"/>
      <c r="D23" s="58"/>
      <c r="E23" s="62"/>
      <c r="F23" s="64"/>
      <c r="G23" s="64"/>
      <c r="H23" s="54"/>
      <c r="I23" s="56"/>
      <c r="J23" s="52"/>
      <c r="K23" s="52"/>
      <c r="M23" s="50"/>
      <c r="N23" s="50"/>
    </row>
    <row r="24" spans="1:14" s="7" customFormat="1" ht="12" customHeight="1">
      <c r="A24" s="57" t="s">
        <v>25</v>
      </c>
      <c r="B24" s="59">
        <v>9</v>
      </c>
      <c r="C24" s="38"/>
      <c r="D24" s="57"/>
      <c r="E24" s="61"/>
      <c r="F24" s="63"/>
      <c r="G24" s="63"/>
      <c r="H24" s="53"/>
      <c r="I24" s="55"/>
      <c r="J24" s="51"/>
      <c r="K24" s="51"/>
      <c r="M24" s="81" t="str">
        <f>IF(H24="",A24,IF(H24="追加",A24,""))</f>
        <v>　</v>
      </c>
      <c r="N24" s="81">
        <f>IF(H24="",D24,IF(H24="追加",D24,""))</f>
        <v>0</v>
      </c>
    </row>
    <row r="25" spans="1:14" s="2" customFormat="1" ht="15.9" customHeight="1">
      <c r="A25" s="58"/>
      <c r="B25" s="60"/>
      <c r="C25" s="39"/>
      <c r="D25" s="58"/>
      <c r="E25" s="62"/>
      <c r="F25" s="64"/>
      <c r="G25" s="64"/>
      <c r="H25" s="54"/>
      <c r="I25" s="56"/>
      <c r="J25" s="52"/>
      <c r="K25" s="52"/>
      <c r="M25" s="50"/>
      <c r="N25" s="50"/>
    </row>
    <row r="26" spans="1:14" s="7" customFormat="1" ht="12" customHeight="1">
      <c r="A26" s="57" t="s">
        <v>25</v>
      </c>
      <c r="B26" s="59">
        <v>10</v>
      </c>
      <c r="C26" s="38"/>
      <c r="D26" s="57"/>
      <c r="E26" s="61"/>
      <c r="F26" s="63"/>
      <c r="G26" s="63"/>
      <c r="H26" s="53"/>
      <c r="I26" s="55"/>
      <c r="J26" s="51"/>
      <c r="K26" s="51"/>
      <c r="M26" s="81" t="str">
        <f>IF(H26="",A26,IF(H26="追加",A26,""))</f>
        <v>　</v>
      </c>
      <c r="N26" s="81">
        <f>IF(H26="",D26,IF(H26="追加",D26,""))</f>
        <v>0</v>
      </c>
    </row>
    <row r="27" spans="1:14" s="2" customFormat="1" ht="15.9" customHeight="1">
      <c r="A27" s="58"/>
      <c r="B27" s="60"/>
      <c r="C27" s="39"/>
      <c r="D27" s="58"/>
      <c r="E27" s="62"/>
      <c r="F27" s="64"/>
      <c r="G27" s="64"/>
      <c r="H27" s="54"/>
      <c r="I27" s="56"/>
      <c r="J27" s="52"/>
      <c r="K27" s="52"/>
      <c r="M27" s="50"/>
      <c r="N27" s="50"/>
    </row>
    <row r="28" spans="1:14" s="7" customFormat="1" ht="12" customHeight="1">
      <c r="A28" s="57" t="s">
        <v>25</v>
      </c>
      <c r="B28" s="59">
        <v>11</v>
      </c>
      <c r="C28" s="38"/>
      <c r="D28" s="57"/>
      <c r="E28" s="61"/>
      <c r="F28" s="63"/>
      <c r="G28" s="63"/>
      <c r="H28" s="53"/>
      <c r="I28" s="55"/>
      <c r="J28" s="51"/>
      <c r="K28" s="51"/>
      <c r="M28" s="81" t="str">
        <f>IF(H28="",A28,IF(H28="追加",A28,""))</f>
        <v>　</v>
      </c>
      <c r="N28" s="81">
        <f>IF(H28="",D28,IF(H28="追加",D28,""))</f>
        <v>0</v>
      </c>
    </row>
    <row r="29" spans="1:14" s="2" customFormat="1" ht="15.9" customHeight="1">
      <c r="A29" s="58"/>
      <c r="B29" s="60"/>
      <c r="C29" s="39"/>
      <c r="D29" s="58"/>
      <c r="E29" s="62"/>
      <c r="F29" s="64"/>
      <c r="G29" s="64"/>
      <c r="H29" s="54"/>
      <c r="I29" s="56"/>
      <c r="J29" s="52"/>
      <c r="K29" s="52"/>
      <c r="M29" s="50"/>
      <c r="N29" s="50"/>
    </row>
    <row r="30" spans="1:14" s="7" customFormat="1" ht="12" customHeight="1">
      <c r="A30" s="57" t="s">
        <v>25</v>
      </c>
      <c r="B30" s="59">
        <v>12</v>
      </c>
      <c r="C30" s="38"/>
      <c r="D30" s="57"/>
      <c r="E30" s="61"/>
      <c r="F30" s="63"/>
      <c r="G30" s="63"/>
      <c r="H30" s="53"/>
      <c r="I30" s="55"/>
      <c r="J30" s="51"/>
      <c r="K30" s="51"/>
      <c r="M30" s="81" t="str">
        <f>IF(H30="",A30,IF(H30="追加",A30,""))</f>
        <v>　</v>
      </c>
      <c r="N30" s="81">
        <f>IF(H30="",D30,IF(H30="追加",D30,""))</f>
        <v>0</v>
      </c>
    </row>
    <row r="31" spans="1:14" s="2" customFormat="1" ht="15.9" customHeight="1">
      <c r="A31" s="58"/>
      <c r="B31" s="60"/>
      <c r="C31" s="39"/>
      <c r="D31" s="58"/>
      <c r="E31" s="62"/>
      <c r="F31" s="64"/>
      <c r="G31" s="64"/>
      <c r="H31" s="54"/>
      <c r="I31" s="56"/>
      <c r="J31" s="52"/>
      <c r="K31" s="52"/>
      <c r="M31" s="50"/>
      <c r="N31" s="50"/>
    </row>
    <row r="32" spans="1:14" s="7" customFormat="1" ht="12" customHeight="1">
      <c r="A32" s="57" t="s">
        <v>25</v>
      </c>
      <c r="B32" s="59">
        <v>13</v>
      </c>
      <c r="C32" s="38"/>
      <c r="D32" s="57"/>
      <c r="E32" s="61"/>
      <c r="F32" s="63"/>
      <c r="G32" s="63"/>
      <c r="H32" s="53"/>
      <c r="I32" s="55"/>
      <c r="J32" s="51"/>
      <c r="K32" s="51"/>
      <c r="M32" s="81" t="str">
        <f>IF(H32="",A32,IF(H32="追加",A32,""))</f>
        <v>　</v>
      </c>
      <c r="N32" s="81">
        <f>IF(H32="",D32,IF(H32="追加",D32,""))</f>
        <v>0</v>
      </c>
    </row>
    <row r="33" spans="1:14" s="2" customFormat="1" ht="15.9" customHeight="1">
      <c r="A33" s="58"/>
      <c r="B33" s="60"/>
      <c r="C33" s="39"/>
      <c r="D33" s="58"/>
      <c r="E33" s="62"/>
      <c r="F33" s="64"/>
      <c r="G33" s="64"/>
      <c r="H33" s="54"/>
      <c r="I33" s="56"/>
      <c r="J33" s="52"/>
      <c r="K33" s="52"/>
      <c r="M33" s="50"/>
      <c r="N33" s="50"/>
    </row>
    <row r="34" spans="1:14" s="7" customFormat="1" ht="12" customHeight="1">
      <c r="A34" s="57" t="s">
        <v>25</v>
      </c>
      <c r="B34" s="59">
        <v>14</v>
      </c>
      <c r="C34" s="38"/>
      <c r="D34" s="57"/>
      <c r="E34" s="61"/>
      <c r="F34" s="63"/>
      <c r="G34" s="63"/>
      <c r="H34" s="53"/>
      <c r="I34" s="55"/>
      <c r="J34" s="51"/>
      <c r="K34" s="51"/>
      <c r="M34" s="81" t="str">
        <f>IF(H34="",A34,IF(H34="追加",A34,""))</f>
        <v>　</v>
      </c>
      <c r="N34" s="81">
        <f>IF(H34="",D34,IF(H34="追加",D34,""))</f>
        <v>0</v>
      </c>
    </row>
    <row r="35" spans="1:14" s="2" customFormat="1" ht="15.9" customHeight="1">
      <c r="A35" s="58"/>
      <c r="B35" s="60"/>
      <c r="C35" s="39"/>
      <c r="D35" s="58"/>
      <c r="E35" s="62"/>
      <c r="F35" s="64"/>
      <c r="G35" s="64"/>
      <c r="H35" s="54"/>
      <c r="I35" s="56"/>
      <c r="J35" s="52"/>
      <c r="K35" s="52"/>
      <c r="M35" s="50"/>
      <c r="N35" s="50"/>
    </row>
    <row r="36" spans="1:14" s="7" customFormat="1" ht="12" customHeight="1">
      <c r="A36" s="57" t="s">
        <v>25</v>
      </c>
      <c r="B36" s="59">
        <v>15</v>
      </c>
      <c r="C36" s="38"/>
      <c r="D36" s="57"/>
      <c r="E36" s="61"/>
      <c r="F36" s="63"/>
      <c r="G36" s="63"/>
      <c r="H36" s="53"/>
      <c r="I36" s="55"/>
      <c r="J36" s="51"/>
      <c r="K36" s="51"/>
      <c r="M36" s="81" t="str">
        <f>IF(H36="",A36,IF(H36="追加",A36,""))</f>
        <v>　</v>
      </c>
      <c r="N36" s="81">
        <f>IF(H36="",D36,IF(H36="追加",D36,""))</f>
        <v>0</v>
      </c>
    </row>
    <row r="37" spans="1:14" s="2" customFormat="1" ht="15.9" customHeight="1">
      <c r="A37" s="58"/>
      <c r="B37" s="60"/>
      <c r="C37" s="39"/>
      <c r="D37" s="58"/>
      <c r="E37" s="62"/>
      <c r="F37" s="64"/>
      <c r="G37" s="64"/>
      <c r="H37" s="54"/>
      <c r="I37" s="56"/>
      <c r="J37" s="52"/>
      <c r="K37" s="52"/>
      <c r="M37" s="50"/>
      <c r="N37" s="50"/>
    </row>
    <row r="38" spans="1:14" s="7" customFormat="1" ht="12" customHeight="1">
      <c r="A38" s="57" t="s">
        <v>25</v>
      </c>
      <c r="B38" s="59">
        <v>16</v>
      </c>
      <c r="C38" s="38"/>
      <c r="D38" s="57"/>
      <c r="E38" s="61"/>
      <c r="F38" s="63"/>
      <c r="G38" s="63"/>
      <c r="H38" s="53"/>
      <c r="I38" s="55"/>
      <c r="J38" s="51"/>
      <c r="K38" s="51"/>
      <c r="M38" s="81" t="str">
        <f>IF(H38="",A38,IF(H38="追加",A38,""))</f>
        <v>　</v>
      </c>
      <c r="N38" s="81">
        <f>IF(H38="",D38,IF(H38="追加",D38,""))</f>
        <v>0</v>
      </c>
    </row>
    <row r="39" spans="1:14" s="2" customFormat="1" ht="15.9" customHeight="1">
      <c r="A39" s="58"/>
      <c r="B39" s="60"/>
      <c r="C39" s="39"/>
      <c r="D39" s="58"/>
      <c r="E39" s="62"/>
      <c r="F39" s="64"/>
      <c r="G39" s="64"/>
      <c r="H39" s="54"/>
      <c r="I39" s="56"/>
      <c r="J39" s="52"/>
      <c r="K39" s="52"/>
      <c r="M39" s="50"/>
      <c r="N39" s="50"/>
    </row>
    <row r="40" spans="1:14" s="7" customFormat="1" ht="12" customHeight="1">
      <c r="A40" s="57" t="s">
        <v>25</v>
      </c>
      <c r="B40" s="59">
        <v>17</v>
      </c>
      <c r="C40" s="38"/>
      <c r="D40" s="57"/>
      <c r="E40" s="61"/>
      <c r="F40" s="63"/>
      <c r="G40" s="63"/>
      <c r="H40" s="53"/>
      <c r="I40" s="55"/>
      <c r="J40" s="51"/>
      <c r="K40" s="51"/>
      <c r="M40" s="81" t="str">
        <f>IF(H40="",A40,IF(H40="追加",A40,""))</f>
        <v>　</v>
      </c>
      <c r="N40" s="81">
        <f>IF(H40="",D40,IF(H40="追加",D40,""))</f>
        <v>0</v>
      </c>
    </row>
    <row r="41" spans="1:14" s="2" customFormat="1" ht="15.9" customHeight="1">
      <c r="A41" s="58"/>
      <c r="B41" s="60"/>
      <c r="C41" s="39"/>
      <c r="D41" s="58"/>
      <c r="E41" s="62"/>
      <c r="F41" s="64"/>
      <c r="G41" s="64"/>
      <c r="H41" s="54"/>
      <c r="I41" s="56"/>
      <c r="J41" s="52"/>
      <c r="K41" s="52"/>
      <c r="M41" s="50"/>
      <c r="N41" s="50"/>
    </row>
    <row r="42" spans="1:14" s="7" customFormat="1" ht="12" customHeight="1">
      <c r="A42" s="57" t="s">
        <v>25</v>
      </c>
      <c r="B42" s="59">
        <v>18</v>
      </c>
      <c r="C42" s="38"/>
      <c r="D42" s="57"/>
      <c r="E42" s="61"/>
      <c r="F42" s="63"/>
      <c r="G42" s="63"/>
      <c r="H42" s="53"/>
      <c r="I42" s="55"/>
      <c r="J42" s="51"/>
      <c r="K42" s="51"/>
      <c r="M42" s="81" t="str">
        <f>IF(H42="",A42,IF(H42="追加",A42,""))</f>
        <v>　</v>
      </c>
      <c r="N42" s="81">
        <f>IF(H42="",D42,IF(H42="追加",D42,""))</f>
        <v>0</v>
      </c>
    </row>
    <row r="43" spans="1:14" s="2" customFormat="1" ht="15.9" customHeight="1">
      <c r="A43" s="58"/>
      <c r="B43" s="60"/>
      <c r="C43" s="39"/>
      <c r="D43" s="58"/>
      <c r="E43" s="62"/>
      <c r="F43" s="64"/>
      <c r="G43" s="64"/>
      <c r="H43" s="54"/>
      <c r="I43" s="56"/>
      <c r="J43" s="52"/>
      <c r="K43" s="52"/>
      <c r="M43" s="50"/>
      <c r="N43" s="50"/>
    </row>
    <row r="44" spans="1:14" s="7" customFormat="1" ht="12" customHeight="1">
      <c r="A44" s="57" t="s">
        <v>25</v>
      </c>
      <c r="B44" s="59">
        <v>19</v>
      </c>
      <c r="C44" s="38"/>
      <c r="D44" s="57"/>
      <c r="E44" s="61"/>
      <c r="F44" s="63"/>
      <c r="G44" s="63"/>
      <c r="H44" s="53"/>
      <c r="I44" s="55"/>
      <c r="J44" s="51"/>
      <c r="K44" s="51"/>
      <c r="M44" s="81" t="str">
        <f>IF(H44="",A44,IF(H44="追加",A44,""))</f>
        <v>　</v>
      </c>
      <c r="N44" s="81">
        <f>IF(H44="",D44,IF(H44="追加",D44,""))</f>
        <v>0</v>
      </c>
    </row>
    <row r="45" spans="1:14" s="2" customFormat="1" ht="15.9" customHeight="1">
      <c r="A45" s="58"/>
      <c r="B45" s="60"/>
      <c r="C45" s="39"/>
      <c r="D45" s="58"/>
      <c r="E45" s="62"/>
      <c r="F45" s="64"/>
      <c r="G45" s="64"/>
      <c r="H45" s="54"/>
      <c r="I45" s="56"/>
      <c r="J45" s="52"/>
      <c r="K45" s="52"/>
      <c r="M45" s="50"/>
      <c r="N45" s="50"/>
    </row>
    <row r="46" spans="1:14" s="7" customFormat="1" ht="12" customHeight="1">
      <c r="A46" s="57" t="s">
        <v>25</v>
      </c>
      <c r="B46" s="59">
        <v>20</v>
      </c>
      <c r="C46" s="38"/>
      <c r="D46" s="57"/>
      <c r="E46" s="61"/>
      <c r="F46" s="63"/>
      <c r="G46" s="63"/>
      <c r="H46" s="53"/>
      <c r="I46" s="55"/>
      <c r="J46" s="51"/>
      <c r="K46" s="51"/>
      <c r="M46" s="81" t="str">
        <f>IF(H46="",A46,IF(H46="追加",A46,""))</f>
        <v>　</v>
      </c>
      <c r="N46" s="81">
        <f>IF(H46="",D46,IF(H46="追加",D46,""))</f>
        <v>0</v>
      </c>
    </row>
    <row r="47" spans="1:14" s="2" customFormat="1" ht="15.9" customHeight="1">
      <c r="A47" s="58"/>
      <c r="B47" s="60"/>
      <c r="C47" s="39"/>
      <c r="D47" s="58"/>
      <c r="E47" s="62"/>
      <c r="F47" s="64"/>
      <c r="G47" s="64"/>
      <c r="H47" s="54"/>
      <c r="I47" s="56"/>
      <c r="J47" s="52"/>
      <c r="K47" s="52"/>
      <c r="M47" s="50"/>
      <c r="N47" s="50"/>
    </row>
    <row r="48" spans="1:14" ht="18">
      <c r="A48" s="49" t="s">
        <v>26</v>
      </c>
      <c r="B48" s="50"/>
      <c r="C48" s="50"/>
      <c r="D48" s="50"/>
      <c r="E48" s="50"/>
      <c r="F48" s="50"/>
      <c r="G48" s="50"/>
      <c r="H48" s="50"/>
      <c r="I48" s="50"/>
      <c r="J48" s="50"/>
      <c r="K48" s="50"/>
    </row>
    <row r="49" spans="1:11" ht="18">
      <c r="A49" s="49" t="s">
        <v>31</v>
      </c>
      <c r="B49" s="50"/>
      <c r="C49" s="50"/>
      <c r="D49" s="50"/>
      <c r="E49" s="50"/>
      <c r="F49" s="50"/>
      <c r="G49" s="50"/>
      <c r="H49" s="50"/>
      <c r="I49" s="50"/>
      <c r="J49" s="50"/>
      <c r="K49" s="50"/>
    </row>
    <row r="50" spans="1:11" ht="18">
      <c r="A50" s="49" t="s">
        <v>27</v>
      </c>
      <c r="B50" s="50"/>
      <c r="C50" s="50"/>
      <c r="D50" s="50"/>
      <c r="E50" s="50"/>
      <c r="F50" s="50"/>
      <c r="G50" s="50"/>
      <c r="H50" s="50"/>
      <c r="I50" s="50"/>
      <c r="J50" s="50"/>
      <c r="K50" s="50"/>
    </row>
    <row r="51" spans="1:11" ht="18">
      <c r="A51" s="49" t="s">
        <v>28</v>
      </c>
      <c r="B51" s="50"/>
      <c r="C51" s="50"/>
      <c r="D51" s="50"/>
      <c r="E51" s="50"/>
      <c r="F51" s="50"/>
      <c r="G51" s="50"/>
      <c r="H51" s="50"/>
      <c r="I51" s="50"/>
      <c r="J51" s="50"/>
      <c r="K51" s="50"/>
    </row>
    <row r="52" spans="1:11" ht="18">
      <c r="A52" s="49" t="s">
        <v>32</v>
      </c>
      <c r="B52" s="50"/>
      <c r="C52" s="50"/>
      <c r="D52" s="50"/>
      <c r="E52" s="50"/>
      <c r="F52" s="50"/>
      <c r="G52" s="50"/>
      <c r="H52" s="50"/>
      <c r="I52" s="50"/>
      <c r="J52" s="50"/>
      <c r="K52" s="50"/>
    </row>
    <row r="53" spans="1:11" ht="18">
      <c r="A53" s="49" t="s">
        <v>33</v>
      </c>
      <c r="B53" s="50"/>
      <c r="C53" s="50"/>
      <c r="D53" s="50"/>
      <c r="E53" s="50"/>
      <c r="F53" s="50"/>
      <c r="G53" s="50"/>
      <c r="H53" s="50"/>
      <c r="I53" s="50"/>
      <c r="J53" s="50"/>
      <c r="K53" s="50"/>
    </row>
    <row r="54" spans="1:11" ht="18">
      <c r="A54" s="49" t="s">
        <v>34</v>
      </c>
      <c r="B54" s="50"/>
      <c r="C54" s="50"/>
      <c r="D54" s="50"/>
      <c r="E54" s="50"/>
      <c r="F54" s="50"/>
      <c r="G54" s="50"/>
      <c r="H54" s="50"/>
      <c r="I54" s="50"/>
      <c r="J54" s="50"/>
      <c r="K54" s="50"/>
    </row>
    <row r="55" spans="1:11" ht="18">
      <c r="A55" s="49" t="s">
        <v>35</v>
      </c>
      <c r="B55" s="50"/>
      <c r="C55" s="50"/>
      <c r="D55" s="50"/>
      <c r="E55" s="50"/>
      <c r="F55" s="50"/>
      <c r="G55" s="50"/>
      <c r="H55" s="50"/>
      <c r="I55" s="50"/>
      <c r="J55" s="50"/>
      <c r="K55" s="50"/>
    </row>
    <row r="56" spans="1:11" ht="18">
      <c r="A56" s="49" t="s">
        <v>36</v>
      </c>
      <c r="B56" s="50"/>
      <c r="C56" s="50"/>
      <c r="D56" s="50"/>
      <c r="E56" s="50"/>
      <c r="F56" s="50"/>
      <c r="G56" s="50"/>
      <c r="H56" s="50"/>
      <c r="I56" s="50"/>
      <c r="J56" s="50"/>
      <c r="K56" s="50"/>
    </row>
    <row r="57" spans="1:11" ht="18">
      <c r="A57" s="49" t="s">
        <v>63</v>
      </c>
      <c r="B57" s="50"/>
      <c r="C57" s="50"/>
      <c r="D57" s="50"/>
      <c r="E57" s="50"/>
      <c r="F57" s="50"/>
      <c r="G57" s="50"/>
      <c r="H57" s="50"/>
      <c r="I57" s="50"/>
      <c r="J57" s="50"/>
      <c r="K57" s="50"/>
    </row>
    <row r="58" spans="1:11" ht="18">
      <c r="A58" s="49" t="s">
        <v>29</v>
      </c>
      <c r="B58" s="50"/>
      <c r="C58" s="50"/>
      <c r="D58" s="50"/>
      <c r="E58" s="50"/>
      <c r="F58" s="50"/>
      <c r="G58" s="50"/>
      <c r="H58" s="50"/>
      <c r="I58" s="50"/>
      <c r="J58" s="50"/>
      <c r="K58" s="50"/>
    </row>
    <row r="59" spans="1:11" ht="18">
      <c r="A59" s="49" t="s">
        <v>30</v>
      </c>
      <c r="B59" s="50"/>
      <c r="C59" s="50"/>
      <c r="D59" s="50"/>
      <c r="E59" s="50"/>
      <c r="F59" s="50"/>
      <c r="G59" s="50"/>
      <c r="H59" s="50"/>
      <c r="I59" s="50"/>
      <c r="J59" s="50"/>
      <c r="K59" s="50"/>
    </row>
    <row r="60" spans="1:11" ht="18">
      <c r="A60" s="49" t="s">
        <v>37</v>
      </c>
      <c r="B60" s="50"/>
      <c r="C60" s="50"/>
      <c r="D60" s="50"/>
      <c r="E60" s="50"/>
      <c r="F60" s="50"/>
      <c r="G60" s="50"/>
      <c r="H60" s="50"/>
      <c r="I60" s="50"/>
      <c r="J60" s="50"/>
      <c r="K60" s="50"/>
    </row>
    <row r="61" spans="1:11" s="4" customFormat="1" ht="23.4">
      <c r="A61" s="77" t="s">
        <v>0</v>
      </c>
      <c r="B61" s="78"/>
      <c r="C61" s="78"/>
      <c r="D61" s="79" t="s">
        <v>24</v>
      </c>
      <c r="E61" s="80"/>
      <c r="F61" s="80"/>
      <c r="G61" s="80"/>
      <c r="J61" s="37" t="str">
        <f>IF(C69="","",IF(C129="","2/2頁","2/3頁"))</f>
        <v/>
      </c>
      <c r="K61" s="6" t="str">
        <f>K1</f>
        <v>2024年度</v>
      </c>
    </row>
    <row r="62" spans="1:11" s="5" customFormat="1" ht="18">
      <c r="A62" s="68">
        <f>A2</f>
        <v>0</v>
      </c>
      <c r="B62" s="69"/>
      <c r="C62" s="8" t="s">
        <v>22</v>
      </c>
      <c r="D62" s="70">
        <f>D2</f>
        <v>0</v>
      </c>
      <c r="E62" s="71"/>
      <c r="F62" s="71"/>
      <c r="G62" s="71"/>
      <c r="H62" s="72" t="s">
        <v>1</v>
      </c>
      <c r="I62" s="73"/>
      <c r="J62" s="8" t="str">
        <f>J2</f>
        <v>２ 年 生</v>
      </c>
    </row>
    <row r="63" spans="1:11" s="3" customFormat="1" ht="18">
      <c r="A63" s="74" t="s">
        <v>9</v>
      </c>
      <c r="B63" s="75"/>
      <c r="C63" s="75"/>
      <c r="D63" s="75"/>
      <c r="E63" s="75"/>
      <c r="F63" s="75"/>
      <c r="G63" s="75"/>
      <c r="H63" s="75"/>
      <c r="I63" s="75"/>
      <c r="J63" s="75"/>
      <c r="K63" s="75"/>
    </row>
    <row r="64" spans="1:11" ht="18">
      <c r="A64" s="76" t="s">
        <v>12</v>
      </c>
      <c r="B64" s="50"/>
      <c r="C64" s="50"/>
      <c r="D64" s="50"/>
      <c r="E64" s="50"/>
      <c r="F64" s="50"/>
      <c r="G64" s="50"/>
      <c r="H64" s="50"/>
      <c r="I64" s="50"/>
      <c r="J64" s="50"/>
      <c r="K64" s="50"/>
    </row>
    <row r="65" spans="1:14" s="3" customFormat="1" ht="18">
      <c r="A65" s="74" t="s">
        <v>10</v>
      </c>
      <c r="B65" s="75"/>
      <c r="C65" s="75"/>
      <c r="D65" s="75"/>
      <c r="E65" s="75"/>
      <c r="F65" s="75"/>
      <c r="G65" s="75"/>
      <c r="H65" s="75"/>
      <c r="I65" s="75"/>
      <c r="J65" s="75"/>
      <c r="K65" s="75"/>
    </row>
    <row r="66" spans="1:14" s="4" customFormat="1">
      <c r="A66" s="65" t="s">
        <v>14</v>
      </c>
      <c r="B66" s="67"/>
      <c r="C66" s="12" t="s">
        <v>7</v>
      </c>
      <c r="D66" s="67" t="s">
        <v>3</v>
      </c>
      <c r="E66" s="67" t="s">
        <v>18</v>
      </c>
      <c r="F66" s="9" t="s">
        <v>19</v>
      </c>
      <c r="G66" s="9" t="s">
        <v>2</v>
      </c>
      <c r="H66" s="67" t="s">
        <v>11</v>
      </c>
      <c r="I66" s="67" t="s">
        <v>61</v>
      </c>
      <c r="J66" s="9" t="s">
        <v>4</v>
      </c>
      <c r="K66" s="9" t="s">
        <v>8</v>
      </c>
    </row>
    <row r="67" spans="1:14" s="4" customFormat="1">
      <c r="A67" s="66"/>
      <c r="B67" s="66"/>
      <c r="C67" s="13" t="s">
        <v>17</v>
      </c>
      <c r="D67" s="66"/>
      <c r="E67" s="66"/>
      <c r="F67" s="11" t="s">
        <v>13</v>
      </c>
      <c r="G67" s="11" t="s">
        <v>20</v>
      </c>
      <c r="H67" s="66"/>
      <c r="I67" s="66"/>
      <c r="J67" s="11" t="s">
        <v>21</v>
      </c>
      <c r="K67" s="10" t="s">
        <v>6</v>
      </c>
    </row>
    <row r="68" spans="1:14" s="7" customFormat="1" ht="12" customHeight="1">
      <c r="A68" s="57"/>
      <c r="B68" s="59">
        <v>21</v>
      </c>
      <c r="C68" s="38"/>
      <c r="D68" s="57"/>
      <c r="E68" s="61"/>
      <c r="F68" s="63"/>
      <c r="G68" s="63"/>
      <c r="H68" s="53"/>
      <c r="I68" s="55"/>
      <c r="J68" s="51"/>
      <c r="K68" s="51"/>
      <c r="M68" s="81">
        <f>IF(H68="",A68,IF(H68="追加",A68,""))</f>
        <v>0</v>
      </c>
      <c r="N68" s="81">
        <f>IF(H68="",D68,IF(H68="追加",D68,""))</f>
        <v>0</v>
      </c>
    </row>
    <row r="69" spans="1:14" s="2" customFormat="1" ht="15.9" customHeight="1">
      <c r="A69" s="58"/>
      <c r="B69" s="60"/>
      <c r="C69" s="39"/>
      <c r="D69" s="58"/>
      <c r="E69" s="62"/>
      <c r="F69" s="64"/>
      <c r="G69" s="64"/>
      <c r="H69" s="54"/>
      <c r="I69" s="56"/>
      <c r="J69" s="52"/>
      <c r="K69" s="52"/>
      <c r="M69" s="50"/>
      <c r="N69" s="50"/>
    </row>
    <row r="70" spans="1:14" s="7" customFormat="1" ht="12" customHeight="1">
      <c r="A70" s="57"/>
      <c r="B70" s="59">
        <v>22</v>
      </c>
      <c r="C70" s="38"/>
      <c r="D70" s="57"/>
      <c r="E70" s="61"/>
      <c r="F70" s="63"/>
      <c r="G70" s="63"/>
      <c r="H70" s="53"/>
      <c r="I70" s="55"/>
      <c r="J70" s="51"/>
      <c r="K70" s="51"/>
      <c r="M70" s="81">
        <f>IF(H70="",A70,IF(H70="追加",A70,""))</f>
        <v>0</v>
      </c>
      <c r="N70" s="81">
        <f>IF(H70="",D70,IF(H70="追加",D70,""))</f>
        <v>0</v>
      </c>
    </row>
    <row r="71" spans="1:14" s="2" customFormat="1" ht="15.9" customHeight="1">
      <c r="A71" s="58"/>
      <c r="B71" s="60"/>
      <c r="C71" s="39"/>
      <c r="D71" s="58"/>
      <c r="E71" s="62"/>
      <c r="F71" s="64"/>
      <c r="G71" s="64"/>
      <c r="H71" s="54"/>
      <c r="I71" s="56"/>
      <c r="J71" s="52"/>
      <c r="K71" s="52"/>
      <c r="M71" s="50"/>
      <c r="N71" s="50"/>
    </row>
    <row r="72" spans="1:14" s="7" customFormat="1" ht="12" customHeight="1">
      <c r="A72" s="57" t="s">
        <v>25</v>
      </c>
      <c r="B72" s="59">
        <v>23</v>
      </c>
      <c r="C72" s="38"/>
      <c r="D72" s="57"/>
      <c r="E72" s="61"/>
      <c r="F72" s="63"/>
      <c r="G72" s="63"/>
      <c r="H72" s="53"/>
      <c r="I72" s="55"/>
      <c r="J72" s="51"/>
      <c r="K72" s="51"/>
      <c r="M72" s="81" t="str">
        <f>IF(H72="",A72,IF(H72="追加",A72,""))</f>
        <v>　</v>
      </c>
      <c r="N72" s="81">
        <f>IF(H72="",D72,IF(H72="追加",D72,""))</f>
        <v>0</v>
      </c>
    </row>
    <row r="73" spans="1:14" s="2" customFormat="1" ht="15.9" customHeight="1">
      <c r="A73" s="58"/>
      <c r="B73" s="60"/>
      <c r="C73" s="39"/>
      <c r="D73" s="58"/>
      <c r="E73" s="62"/>
      <c r="F73" s="64"/>
      <c r="G73" s="64"/>
      <c r="H73" s="54"/>
      <c r="I73" s="56"/>
      <c r="J73" s="52"/>
      <c r="K73" s="52"/>
      <c r="M73" s="50"/>
      <c r="N73" s="50"/>
    </row>
    <row r="74" spans="1:14" s="7" customFormat="1" ht="12" customHeight="1">
      <c r="A74" s="57" t="s">
        <v>25</v>
      </c>
      <c r="B74" s="59">
        <v>24</v>
      </c>
      <c r="C74" s="38"/>
      <c r="D74" s="57"/>
      <c r="E74" s="61"/>
      <c r="F74" s="63"/>
      <c r="G74" s="63"/>
      <c r="H74" s="53"/>
      <c r="I74" s="55"/>
      <c r="J74" s="51"/>
      <c r="K74" s="51"/>
      <c r="M74" s="81" t="str">
        <f>IF(H74="",A74,IF(H74="追加",A74,""))</f>
        <v>　</v>
      </c>
      <c r="N74" s="81">
        <f>IF(H74="",D74,IF(H74="追加",D74,""))</f>
        <v>0</v>
      </c>
    </row>
    <row r="75" spans="1:14" s="2" customFormat="1" ht="15.9" customHeight="1">
      <c r="A75" s="58"/>
      <c r="B75" s="60"/>
      <c r="C75" s="39"/>
      <c r="D75" s="58"/>
      <c r="E75" s="62"/>
      <c r="F75" s="64"/>
      <c r="G75" s="64"/>
      <c r="H75" s="54"/>
      <c r="I75" s="56"/>
      <c r="J75" s="52"/>
      <c r="K75" s="52"/>
      <c r="M75" s="50"/>
      <c r="N75" s="50"/>
    </row>
    <row r="76" spans="1:14" s="7" customFormat="1" ht="12" customHeight="1">
      <c r="A76" s="57" t="s">
        <v>25</v>
      </c>
      <c r="B76" s="59">
        <v>25</v>
      </c>
      <c r="C76" s="38"/>
      <c r="D76" s="57"/>
      <c r="E76" s="61"/>
      <c r="F76" s="63"/>
      <c r="G76" s="63"/>
      <c r="H76" s="53"/>
      <c r="I76" s="55"/>
      <c r="J76" s="51"/>
      <c r="K76" s="51"/>
      <c r="M76" s="81" t="str">
        <f>IF(H76="",A76,IF(H76="追加",A76,""))</f>
        <v>　</v>
      </c>
      <c r="N76" s="81">
        <f>IF(H76="",D76,IF(H76="追加",D76,""))</f>
        <v>0</v>
      </c>
    </row>
    <row r="77" spans="1:14" s="2" customFormat="1" ht="15.9" customHeight="1">
      <c r="A77" s="58"/>
      <c r="B77" s="60"/>
      <c r="C77" s="39"/>
      <c r="D77" s="58"/>
      <c r="E77" s="62"/>
      <c r="F77" s="64"/>
      <c r="G77" s="64"/>
      <c r="H77" s="54"/>
      <c r="I77" s="56"/>
      <c r="J77" s="52"/>
      <c r="K77" s="52"/>
      <c r="M77" s="50"/>
      <c r="N77" s="50"/>
    </row>
    <row r="78" spans="1:14" s="7" customFormat="1" ht="12" customHeight="1">
      <c r="A78" s="57" t="s">
        <v>25</v>
      </c>
      <c r="B78" s="59">
        <v>26</v>
      </c>
      <c r="C78" s="38"/>
      <c r="D78" s="57"/>
      <c r="E78" s="61"/>
      <c r="F78" s="63"/>
      <c r="G78" s="63"/>
      <c r="H78" s="53"/>
      <c r="I78" s="55"/>
      <c r="J78" s="51"/>
      <c r="K78" s="51"/>
      <c r="M78" s="81" t="str">
        <f>IF(H78="",A78,IF(H78="追加",A78,""))</f>
        <v>　</v>
      </c>
      <c r="N78" s="81">
        <f>IF(H78="",D78,IF(H78="追加",D78,""))</f>
        <v>0</v>
      </c>
    </row>
    <row r="79" spans="1:14" s="2" customFormat="1" ht="15.9" customHeight="1">
      <c r="A79" s="58"/>
      <c r="B79" s="60"/>
      <c r="C79" s="39"/>
      <c r="D79" s="58"/>
      <c r="E79" s="62"/>
      <c r="F79" s="64"/>
      <c r="G79" s="64"/>
      <c r="H79" s="54"/>
      <c r="I79" s="56"/>
      <c r="J79" s="52"/>
      <c r="K79" s="52"/>
      <c r="M79" s="50"/>
      <c r="N79" s="50"/>
    </row>
    <row r="80" spans="1:14" s="7" customFormat="1" ht="12" customHeight="1">
      <c r="A80" s="57" t="s">
        <v>25</v>
      </c>
      <c r="B80" s="59">
        <v>27</v>
      </c>
      <c r="C80" s="38"/>
      <c r="D80" s="57"/>
      <c r="E80" s="61"/>
      <c r="F80" s="63"/>
      <c r="G80" s="63"/>
      <c r="H80" s="53"/>
      <c r="I80" s="55"/>
      <c r="J80" s="51"/>
      <c r="K80" s="51"/>
      <c r="M80" s="81" t="str">
        <f>IF(H80="",A80,IF(H80="追加",A80,""))</f>
        <v>　</v>
      </c>
      <c r="N80" s="81">
        <f>IF(H80="",D80,IF(H80="追加",D80,""))</f>
        <v>0</v>
      </c>
    </row>
    <row r="81" spans="1:14" s="2" customFormat="1" ht="15.9" customHeight="1">
      <c r="A81" s="58"/>
      <c r="B81" s="60"/>
      <c r="C81" s="39"/>
      <c r="D81" s="58"/>
      <c r="E81" s="62"/>
      <c r="F81" s="64"/>
      <c r="G81" s="64"/>
      <c r="H81" s="54"/>
      <c r="I81" s="56"/>
      <c r="J81" s="52"/>
      <c r="K81" s="52"/>
      <c r="M81" s="50"/>
      <c r="N81" s="50"/>
    </row>
    <row r="82" spans="1:14" s="7" customFormat="1" ht="12" customHeight="1">
      <c r="A82" s="57" t="s">
        <v>25</v>
      </c>
      <c r="B82" s="59">
        <v>28</v>
      </c>
      <c r="C82" s="38"/>
      <c r="D82" s="57"/>
      <c r="E82" s="61"/>
      <c r="F82" s="63"/>
      <c r="G82" s="63"/>
      <c r="H82" s="53"/>
      <c r="I82" s="55"/>
      <c r="J82" s="51"/>
      <c r="K82" s="51"/>
      <c r="M82" s="81" t="str">
        <f>IF(H82="",A82,IF(H82="追加",A82,""))</f>
        <v>　</v>
      </c>
      <c r="N82" s="81">
        <f>IF(H82="",D82,IF(H82="追加",D82,""))</f>
        <v>0</v>
      </c>
    </row>
    <row r="83" spans="1:14" s="2" customFormat="1" ht="15.9" customHeight="1">
      <c r="A83" s="58"/>
      <c r="B83" s="60"/>
      <c r="C83" s="39"/>
      <c r="D83" s="58"/>
      <c r="E83" s="62"/>
      <c r="F83" s="64"/>
      <c r="G83" s="64"/>
      <c r="H83" s="54"/>
      <c r="I83" s="56"/>
      <c r="J83" s="52"/>
      <c r="K83" s="52"/>
      <c r="M83" s="50"/>
      <c r="N83" s="50"/>
    </row>
    <row r="84" spans="1:14" s="7" customFormat="1" ht="12" customHeight="1">
      <c r="A84" s="57" t="s">
        <v>25</v>
      </c>
      <c r="B84" s="59">
        <v>29</v>
      </c>
      <c r="C84" s="38"/>
      <c r="D84" s="57"/>
      <c r="E84" s="61"/>
      <c r="F84" s="63"/>
      <c r="G84" s="63"/>
      <c r="H84" s="53"/>
      <c r="I84" s="55"/>
      <c r="J84" s="51"/>
      <c r="K84" s="51"/>
      <c r="M84" s="81" t="str">
        <f>IF(H84="",A84,IF(H84="追加",A84,""))</f>
        <v>　</v>
      </c>
      <c r="N84" s="81">
        <f>IF(H84="",D84,IF(H84="追加",D84,""))</f>
        <v>0</v>
      </c>
    </row>
    <row r="85" spans="1:14" s="2" customFormat="1" ht="15.9" customHeight="1">
      <c r="A85" s="58"/>
      <c r="B85" s="60"/>
      <c r="C85" s="39"/>
      <c r="D85" s="58"/>
      <c r="E85" s="62"/>
      <c r="F85" s="64"/>
      <c r="G85" s="64"/>
      <c r="H85" s="54"/>
      <c r="I85" s="56"/>
      <c r="J85" s="52"/>
      <c r="K85" s="52"/>
      <c r="M85" s="50"/>
      <c r="N85" s="50"/>
    </row>
    <row r="86" spans="1:14" s="7" customFormat="1" ht="12" customHeight="1">
      <c r="A86" s="57" t="s">
        <v>25</v>
      </c>
      <c r="B86" s="59">
        <v>30</v>
      </c>
      <c r="C86" s="38"/>
      <c r="D86" s="57"/>
      <c r="E86" s="61"/>
      <c r="F86" s="63"/>
      <c r="G86" s="63"/>
      <c r="H86" s="53"/>
      <c r="I86" s="55"/>
      <c r="J86" s="51"/>
      <c r="K86" s="51"/>
      <c r="M86" s="81" t="str">
        <f>IF(H86="",A86,IF(H86="追加",A86,""))</f>
        <v>　</v>
      </c>
      <c r="N86" s="81">
        <f>IF(H86="",D86,IF(H86="追加",D86,""))</f>
        <v>0</v>
      </c>
    </row>
    <row r="87" spans="1:14" s="2" customFormat="1" ht="15.9" customHeight="1">
      <c r="A87" s="58"/>
      <c r="B87" s="60"/>
      <c r="C87" s="39"/>
      <c r="D87" s="58"/>
      <c r="E87" s="62"/>
      <c r="F87" s="64"/>
      <c r="G87" s="64"/>
      <c r="H87" s="54"/>
      <c r="I87" s="56"/>
      <c r="J87" s="52"/>
      <c r="K87" s="52"/>
      <c r="M87" s="50"/>
      <c r="N87" s="50"/>
    </row>
    <row r="88" spans="1:14" s="7" customFormat="1" ht="12" customHeight="1">
      <c r="A88" s="57" t="s">
        <v>25</v>
      </c>
      <c r="B88" s="59">
        <v>31</v>
      </c>
      <c r="C88" s="38"/>
      <c r="D88" s="57"/>
      <c r="E88" s="61"/>
      <c r="F88" s="63"/>
      <c r="G88" s="63"/>
      <c r="H88" s="53"/>
      <c r="I88" s="55"/>
      <c r="J88" s="51"/>
      <c r="K88" s="51"/>
      <c r="M88" s="81" t="str">
        <f>IF(H88="",A88,IF(H88="追加",A88,""))</f>
        <v>　</v>
      </c>
      <c r="N88" s="81">
        <f>IF(H88="",D88,IF(H88="追加",D88,""))</f>
        <v>0</v>
      </c>
    </row>
    <row r="89" spans="1:14" s="2" customFormat="1" ht="15.9" customHeight="1">
      <c r="A89" s="58"/>
      <c r="B89" s="60"/>
      <c r="C89" s="39"/>
      <c r="D89" s="58"/>
      <c r="E89" s="62"/>
      <c r="F89" s="64"/>
      <c r="G89" s="64"/>
      <c r="H89" s="54"/>
      <c r="I89" s="56"/>
      <c r="J89" s="52"/>
      <c r="K89" s="52"/>
      <c r="M89" s="50"/>
      <c r="N89" s="50"/>
    </row>
    <row r="90" spans="1:14" s="7" customFormat="1" ht="12" customHeight="1">
      <c r="A90" s="57" t="s">
        <v>25</v>
      </c>
      <c r="B90" s="59">
        <v>32</v>
      </c>
      <c r="C90" s="38"/>
      <c r="D90" s="57"/>
      <c r="E90" s="61"/>
      <c r="F90" s="63"/>
      <c r="G90" s="63"/>
      <c r="H90" s="53"/>
      <c r="I90" s="55"/>
      <c r="J90" s="51"/>
      <c r="K90" s="51"/>
      <c r="M90" s="81" t="str">
        <f>IF(H90="",A90,IF(H90="追加",A90,""))</f>
        <v>　</v>
      </c>
      <c r="N90" s="81">
        <f>IF(H90="",D90,IF(H90="追加",D90,""))</f>
        <v>0</v>
      </c>
    </row>
    <row r="91" spans="1:14" s="2" customFormat="1" ht="15.9" customHeight="1">
      <c r="A91" s="58"/>
      <c r="B91" s="60"/>
      <c r="C91" s="39"/>
      <c r="D91" s="58"/>
      <c r="E91" s="62"/>
      <c r="F91" s="64"/>
      <c r="G91" s="64"/>
      <c r="H91" s="54"/>
      <c r="I91" s="56"/>
      <c r="J91" s="52"/>
      <c r="K91" s="52"/>
      <c r="M91" s="50"/>
      <c r="N91" s="50"/>
    </row>
    <row r="92" spans="1:14" s="7" customFormat="1" ht="12" customHeight="1">
      <c r="A92" s="57" t="s">
        <v>25</v>
      </c>
      <c r="B92" s="59">
        <v>33</v>
      </c>
      <c r="C92" s="38"/>
      <c r="D92" s="57"/>
      <c r="E92" s="61"/>
      <c r="F92" s="63"/>
      <c r="G92" s="63"/>
      <c r="H92" s="53"/>
      <c r="I92" s="55"/>
      <c r="J92" s="51"/>
      <c r="K92" s="51"/>
      <c r="M92" s="81" t="str">
        <f>IF(H92="",A92,IF(H92="追加",A92,""))</f>
        <v>　</v>
      </c>
      <c r="N92" s="81">
        <f>IF(H92="",D92,IF(H92="追加",D92,""))</f>
        <v>0</v>
      </c>
    </row>
    <row r="93" spans="1:14" s="2" customFormat="1" ht="15.9" customHeight="1">
      <c r="A93" s="58"/>
      <c r="B93" s="60"/>
      <c r="C93" s="39"/>
      <c r="D93" s="58"/>
      <c r="E93" s="62"/>
      <c r="F93" s="64"/>
      <c r="G93" s="64"/>
      <c r="H93" s="54"/>
      <c r="I93" s="56"/>
      <c r="J93" s="52"/>
      <c r="K93" s="52"/>
      <c r="M93" s="50"/>
      <c r="N93" s="50"/>
    </row>
    <row r="94" spans="1:14" s="7" customFormat="1" ht="12" customHeight="1">
      <c r="A94" s="57" t="s">
        <v>25</v>
      </c>
      <c r="B94" s="59">
        <v>34</v>
      </c>
      <c r="C94" s="38"/>
      <c r="D94" s="57"/>
      <c r="E94" s="61"/>
      <c r="F94" s="63"/>
      <c r="G94" s="63"/>
      <c r="H94" s="53"/>
      <c r="I94" s="55"/>
      <c r="J94" s="51"/>
      <c r="K94" s="51"/>
      <c r="M94" s="81" t="str">
        <f>IF(H94="",A94,IF(H94="追加",A94,""))</f>
        <v>　</v>
      </c>
      <c r="N94" s="81">
        <f>IF(H94="",D94,IF(H94="追加",D94,""))</f>
        <v>0</v>
      </c>
    </row>
    <row r="95" spans="1:14" s="2" customFormat="1" ht="15.9" customHeight="1">
      <c r="A95" s="58"/>
      <c r="B95" s="60"/>
      <c r="C95" s="39"/>
      <c r="D95" s="58"/>
      <c r="E95" s="62"/>
      <c r="F95" s="64"/>
      <c r="G95" s="64"/>
      <c r="H95" s="54"/>
      <c r="I95" s="56"/>
      <c r="J95" s="52"/>
      <c r="K95" s="52"/>
      <c r="M95" s="50"/>
      <c r="N95" s="50"/>
    </row>
    <row r="96" spans="1:14" s="7" customFormat="1" ht="12" customHeight="1">
      <c r="A96" s="57" t="s">
        <v>25</v>
      </c>
      <c r="B96" s="59">
        <v>35</v>
      </c>
      <c r="C96" s="38"/>
      <c r="D96" s="57"/>
      <c r="E96" s="61"/>
      <c r="F96" s="63"/>
      <c r="G96" s="63"/>
      <c r="H96" s="53"/>
      <c r="I96" s="55"/>
      <c r="J96" s="51"/>
      <c r="K96" s="51"/>
      <c r="M96" s="81" t="str">
        <f>IF(H96="",A96,IF(H96="追加",A96,""))</f>
        <v>　</v>
      </c>
      <c r="N96" s="81">
        <f>IF(H96="",D96,IF(H96="追加",D96,""))</f>
        <v>0</v>
      </c>
    </row>
    <row r="97" spans="1:14" s="2" customFormat="1" ht="15.9" customHeight="1">
      <c r="A97" s="58"/>
      <c r="B97" s="60"/>
      <c r="C97" s="39"/>
      <c r="D97" s="58"/>
      <c r="E97" s="62"/>
      <c r="F97" s="64"/>
      <c r="G97" s="64"/>
      <c r="H97" s="54"/>
      <c r="I97" s="56"/>
      <c r="J97" s="52"/>
      <c r="K97" s="52"/>
      <c r="M97" s="50"/>
      <c r="N97" s="50"/>
    </row>
    <row r="98" spans="1:14" s="7" customFormat="1" ht="12" customHeight="1">
      <c r="A98" s="57" t="s">
        <v>25</v>
      </c>
      <c r="B98" s="59">
        <v>36</v>
      </c>
      <c r="C98" s="38"/>
      <c r="D98" s="57"/>
      <c r="E98" s="61"/>
      <c r="F98" s="63"/>
      <c r="G98" s="63"/>
      <c r="H98" s="53"/>
      <c r="I98" s="55"/>
      <c r="J98" s="51"/>
      <c r="K98" s="51"/>
      <c r="M98" s="81" t="str">
        <f>IF(H98="",A98,IF(H98="追加",A98,""))</f>
        <v>　</v>
      </c>
      <c r="N98" s="81">
        <f>IF(H98="",D98,IF(H98="追加",D98,""))</f>
        <v>0</v>
      </c>
    </row>
    <row r="99" spans="1:14" s="2" customFormat="1" ht="15.9" customHeight="1">
      <c r="A99" s="58"/>
      <c r="B99" s="60"/>
      <c r="C99" s="39"/>
      <c r="D99" s="58"/>
      <c r="E99" s="62"/>
      <c r="F99" s="64"/>
      <c r="G99" s="64"/>
      <c r="H99" s="54"/>
      <c r="I99" s="56"/>
      <c r="J99" s="52"/>
      <c r="K99" s="52"/>
      <c r="M99" s="50"/>
      <c r="N99" s="50"/>
    </row>
    <row r="100" spans="1:14" s="7" customFormat="1" ht="12" customHeight="1">
      <c r="A100" s="57" t="s">
        <v>25</v>
      </c>
      <c r="B100" s="59">
        <v>37</v>
      </c>
      <c r="C100" s="38"/>
      <c r="D100" s="57"/>
      <c r="E100" s="61"/>
      <c r="F100" s="63"/>
      <c r="G100" s="63"/>
      <c r="H100" s="53"/>
      <c r="I100" s="55"/>
      <c r="J100" s="51"/>
      <c r="K100" s="51"/>
      <c r="M100" s="81" t="str">
        <f>IF(H100="",A100,IF(H100="追加",A100,""))</f>
        <v>　</v>
      </c>
      <c r="N100" s="81">
        <f>IF(H100="",D100,IF(H100="追加",D100,""))</f>
        <v>0</v>
      </c>
    </row>
    <row r="101" spans="1:14" s="2" customFormat="1" ht="15.9" customHeight="1">
      <c r="A101" s="58"/>
      <c r="B101" s="60"/>
      <c r="C101" s="39"/>
      <c r="D101" s="58"/>
      <c r="E101" s="62"/>
      <c r="F101" s="64"/>
      <c r="G101" s="64"/>
      <c r="H101" s="54"/>
      <c r="I101" s="56"/>
      <c r="J101" s="52"/>
      <c r="K101" s="52"/>
      <c r="M101" s="50"/>
      <c r="N101" s="50"/>
    </row>
    <row r="102" spans="1:14" s="7" customFormat="1" ht="12" customHeight="1">
      <c r="A102" s="57" t="s">
        <v>25</v>
      </c>
      <c r="B102" s="59">
        <v>38</v>
      </c>
      <c r="C102" s="38"/>
      <c r="D102" s="57"/>
      <c r="E102" s="61"/>
      <c r="F102" s="63"/>
      <c r="G102" s="63"/>
      <c r="H102" s="53"/>
      <c r="I102" s="55"/>
      <c r="J102" s="51"/>
      <c r="K102" s="51"/>
      <c r="M102" s="81" t="str">
        <f>IF(H102="",A102,IF(H102="追加",A102,""))</f>
        <v>　</v>
      </c>
      <c r="N102" s="81">
        <f>IF(H102="",D102,IF(H102="追加",D102,""))</f>
        <v>0</v>
      </c>
    </row>
    <row r="103" spans="1:14" s="2" customFormat="1" ht="15.9" customHeight="1">
      <c r="A103" s="58"/>
      <c r="B103" s="60"/>
      <c r="C103" s="39"/>
      <c r="D103" s="58"/>
      <c r="E103" s="62"/>
      <c r="F103" s="64"/>
      <c r="G103" s="64"/>
      <c r="H103" s="54"/>
      <c r="I103" s="56"/>
      <c r="J103" s="52"/>
      <c r="K103" s="52"/>
      <c r="M103" s="50"/>
      <c r="N103" s="50"/>
    </row>
    <row r="104" spans="1:14" s="7" customFormat="1" ht="12" customHeight="1">
      <c r="A104" s="57" t="s">
        <v>25</v>
      </c>
      <c r="B104" s="59">
        <v>39</v>
      </c>
      <c r="C104" s="38"/>
      <c r="D104" s="57"/>
      <c r="E104" s="61"/>
      <c r="F104" s="63"/>
      <c r="G104" s="63"/>
      <c r="H104" s="53"/>
      <c r="I104" s="55"/>
      <c r="J104" s="51"/>
      <c r="K104" s="51"/>
      <c r="M104" s="81" t="str">
        <f>IF(H104="",A104,IF(H104="追加",A104,""))</f>
        <v>　</v>
      </c>
      <c r="N104" s="81">
        <f>IF(H104="",D104,IF(H104="追加",D104,""))</f>
        <v>0</v>
      </c>
    </row>
    <row r="105" spans="1:14" s="2" customFormat="1" ht="15.9" customHeight="1">
      <c r="A105" s="58"/>
      <c r="B105" s="60"/>
      <c r="C105" s="39"/>
      <c r="D105" s="58"/>
      <c r="E105" s="62"/>
      <c r="F105" s="64"/>
      <c r="G105" s="64"/>
      <c r="H105" s="54"/>
      <c r="I105" s="56"/>
      <c r="J105" s="52"/>
      <c r="K105" s="52"/>
      <c r="M105" s="50"/>
      <c r="N105" s="50"/>
    </row>
    <row r="106" spans="1:14" s="7" customFormat="1" ht="12" customHeight="1">
      <c r="A106" s="57" t="s">
        <v>25</v>
      </c>
      <c r="B106" s="59">
        <v>40</v>
      </c>
      <c r="C106" s="38"/>
      <c r="D106" s="57"/>
      <c r="E106" s="61"/>
      <c r="F106" s="63"/>
      <c r="G106" s="63"/>
      <c r="H106" s="53"/>
      <c r="I106" s="55"/>
      <c r="J106" s="51"/>
      <c r="K106" s="51"/>
      <c r="M106" s="81" t="str">
        <f>IF(H106="",A106,IF(H106="追加",A106,""))</f>
        <v>　</v>
      </c>
      <c r="N106" s="81">
        <f>IF(H106="",D106,IF(H106="追加",D106,""))</f>
        <v>0</v>
      </c>
    </row>
    <row r="107" spans="1:14" s="2" customFormat="1" ht="15.9" customHeight="1">
      <c r="A107" s="58"/>
      <c r="B107" s="60"/>
      <c r="C107" s="39"/>
      <c r="D107" s="58"/>
      <c r="E107" s="62"/>
      <c r="F107" s="64"/>
      <c r="G107" s="64"/>
      <c r="H107" s="54"/>
      <c r="I107" s="56"/>
      <c r="J107" s="52"/>
      <c r="K107" s="52"/>
      <c r="M107" s="50"/>
      <c r="N107" s="50"/>
    </row>
    <row r="108" spans="1:14" ht="18">
      <c r="A108" s="49" t="s">
        <v>26</v>
      </c>
      <c r="B108" s="50"/>
      <c r="C108" s="50"/>
      <c r="D108" s="50"/>
      <c r="E108" s="50"/>
      <c r="F108" s="50"/>
      <c r="G108" s="50"/>
      <c r="H108" s="50"/>
      <c r="I108" s="50"/>
      <c r="J108" s="50"/>
      <c r="K108" s="50"/>
    </row>
    <row r="109" spans="1:14" ht="18">
      <c r="A109" s="49" t="s">
        <v>31</v>
      </c>
      <c r="B109" s="50"/>
      <c r="C109" s="50"/>
      <c r="D109" s="50"/>
      <c r="E109" s="50"/>
      <c r="F109" s="50"/>
      <c r="G109" s="50"/>
      <c r="H109" s="50"/>
      <c r="I109" s="50"/>
      <c r="J109" s="50"/>
      <c r="K109" s="50"/>
    </row>
    <row r="110" spans="1:14" ht="18">
      <c r="A110" s="49" t="s">
        <v>27</v>
      </c>
      <c r="B110" s="50"/>
      <c r="C110" s="50"/>
      <c r="D110" s="50"/>
      <c r="E110" s="50"/>
      <c r="F110" s="50"/>
      <c r="G110" s="50"/>
      <c r="H110" s="50"/>
      <c r="I110" s="50"/>
      <c r="J110" s="50"/>
      <c r="K110" s="50"/>
    </row>
    <row r="111" spans="1:14" ht="18">
      <c r="A111" s="49" t="s">
        <v>28</v>
      </c>
      <c r="B111" s="50"/>
      <c r="C111" s="50"/>
      <c r="D111" s="50"/>
      <c r="E111" s="50"/>
      <c r="F111" s="50"/>
      <c r="G111" s="50"/>
      <c r="H111" s="50"/>
      <c r="I111" s="50"/>
      <c r="J111" s="50"/>
      <c r="K111" s="50"/>
    </row>
    <row r="112" spans="1:14" ht="18">
      <c r="A112" s="49" t="s">
        <v>32</v>
      </c>
      <c r="B112" s="50"/>
      <c r="C112" s="50"/>
      <c r="D112" s="50"/>
      <c r="E112" s="50"/>
      <c r="F112" s="50"/>
      <c r="G112" s="50"/>
      <c r="H112" s="50"/>
      <c r="I112" s="50"/>
      <c r="J112" s="50"/>
      <c r="K112" s="50"/>
    </row>
    <row r="113" spans="1:14" ht="18">
      <c r="A113" s="49" t="s">
        <v>33</v>
      </c>
      <c r="B113" s="50"/>
      <c r="C113" s="50"/>
      <c r="D113" s="50"/>
      <c r="E113" s="50"/>
      <c r="F113" s="50"/>
      <c r="G113" s="50"/>
      <c r="H113" s="50"/>
      <c r="I113" s="50"/>
      <c r="J113" s="50"/>
      <c r="K113" s="50"/>
    </row>
    <row r="114" spans="1:14" ht="18">
      <c r="A114" s="49" t="s">
        <v>34</v>
      </c>
      <c r="B114" s="50"/>
      <c r="C114" s="50"/>
      <c r="D114" s="50"/>
      <c r="E114" s="50"/>
      <c r="F114" s="50"/>
      <c r="G114" s="50"/>
      <c r="H114" s="50"/>
      <c r="I114" s="50"/>
      <c r="J114" s="50"/>
      <c r="K114" s="50"/>
    </row>
    <row r="115" spans="1:14" ht="18">
      <c r="A115" s="49" t="s">
        <v>35</v>
      </c>
      <c r="B115" s="50"/>
      <c r="C115" s="50"/>
      <c r="D115" s="50"/>
      <c r="E115" s="50"/>
      <c r="F115" s="50"/>
      <c r="G115" s="50"/>
      <c r="H115" s="50"/>
      <c r="I115" s="50"/>
      <c r="J115" s="50"/>
      <c r="K115" s="50"/>
    </row>
    <row r="116" spans="1:14" ht="18">
      <c r="A116" s="49" t="s">
        <v>36</v>
      </c>
      <c r="B116" s="50"/>
      <c r="C116" s="50"/>
      <c r="D116" s="50"/>
      <c r="E116" s="50"/>
      <c r="F116" s="50"/>
      <c r="G116" s="50"/>
      <c r="H116" s="50"/>
      <c r="I116" s="50"/>
      <c r="J116" s="50"/>
      <c r="K116" s="50"/>
    </row>
    <row r="117" spans="1:14" ht="18">
      <c r="A117" s="49" t="s">
        <v>63</v>
      </c>
      <c r="B117" s="50"/>
      <c r="C117" s="50"/>
      <c r="D117" s="50"/>
      <c r="E117" s="50"/>
      <c r="F117" s="50"/>
      <c r="G117" s="50"/>
      <c r="H117" s="50"/>
      <c r="I117" s="50"/>
      <c r="J117" s="50"/>
      <c r="K117" s="50"/>
    </row>
    <row r="118" spans="1:14" ht="18">
      <c r="A118" s="49" t="s">
        <v>29</v>
      </c>
      <c r="B118" s="50"/>
      <c r="C118" s="50"/>
      <c r="D118" s="50"/>
      <c r="E118" s="50"/>
      <c r="F118" s="50"/>
      <c r="G118" s="50"/>
      <c r="H118" s="50"/>
      <c r="I118" s="50"/>
      <c r="J118" s="50"/>
      <c r="K118" s="50"/>
    </row>
    <row r="119" spans="1:14" ht="18">
      <c r="A119" s="49" t="s">
        <v>30</v>
      </c>
      <c r="B119" s="50"/>
      <c r="C119" s="50"/>
      <c r="D119" s="50"/>
      <c r="E119" s="50"/>
      <c r="F119" s="50"/>
      <c r="G119" s="50"/>
      <c r="H119" s="50"/>
      <c r="I119" s="50"/>
      <c r="J119" s="50"/>
      <c r="K119" s="50"/>
    </row>
    <row r="120" spans="1:14" ht="18">
      <c r="A120" s="49" t="s">
        <v>37</v>
      </c>
      <c r="B120" s="50"/>
      <c r="C120" s="50"/>
      <c r="D120" s="50"/>
      <c r="E120" s="50"/>
      <c r="F120" s="50"/>
      <c r="G120" s="50"/>
      <c r="H120" s="50"/>
      <c r="I120" s="50"/>
      <c r="J120" s="50"/>
      <c r="K120" s="50"/>
    </row>
    <row r="121" spans="1:14" s="4" customFormat="1" ht="23.4">
      <c r="A121" s="77" t="s">
        <v>0</v>
      </c>
      <c r="B121" s="78"/>
      <c r="C121" s="78"/>
      <c r="D121" s="79" t="s">
        <v>24</v>
      </c>
      <c r="E121" s="80"/>
      <c r="F121" s="80"/>
      <c r="G121" s="80"/>
      <c r="J121" s="37" t="str">
        <f>IF(C129="","","3/3頁")</f>
        <v/>
      </c>
      <c r="K121" s="6" t="str">
        <f>K1</f>
        <v>2024年度</v>
      </c>
    </row>
    <row r="122" spans="1:14" s="5" customFormat="1" ht="18">
      <c r="A122" s="68">
        <f>A2</f>
        <v>0</v>
      </c>
      <c r="B122" s="69"/>
      <c r="C122" s="8" t="s">
        <v>22</v>
      </c>
      <c r="D122" s="70">
        <f>D2</f>
        <v>0</v>
      </c>
      <c r="E122" s="71"/>
      <c r="F122" s="71"/>
      <c r="G122" s="71"/>
      <c r="H122" s="72" t="s">
        <v>1</v>
      </c>
      <c r="I122" s="73"/>
      <c r="J122" s="8" t="str">
        <f>J2</f>
        <v>２ 年 生</v>
      </c>
    </row>
    <row r="123" spans="1:14" s="3" customFormat="1" ht="18">
      <c r="A123" s="74" t="s">
        <v>9</v>
      </c>
      <c r="B123" s="75"/>
      <c r="C123" s="75"/>
      <c r="D123" s="75"/>
      <c r="E123" s="75"/>
      <c r="F123" s="75"/>
      <c r="G123" s="75"/>
      <c r="H123" s="75"/>
      <c r="I123" s="75"/>
      <c r="J123" s="75"/>
      <c r="K123" s="75"/>
    </row>
    <row r="124" spans="1:14" ht="18">
      <c r="A124" s="76" t="s">
        <v>12</v>
      </c>
      <c r="B124" s="50"/>
      <c r="C124" s="50"/>
      <c r="D124" s="50"/>
      <c r="E124" s="50"/>
      <c r="F124" s="50"/>
      <c r="G124" s="50"/>
      <c r="H124" s="50"/>
      <c r="I124" s="50"/>
      <c r="J124" s="50"/>
      <c r="K124" s="50"/>
    </row>
    <row r="125" spans="1:14" s="3" customFormat="1" ht="18">
      <c r="A125" s="74" t="s">
        <v>10</v>
      </c>
      <c r="B125" s="75"/>
      <c r="C125" s="75"/>
      <c r="D125" s="75"/>
      <c r="E125" s="75"/>
      <c r="F125" s="75"/>
      <c r="G125" s="75"/>
      <c r="H125" s="75"/>
      <c r="I125" s="75"/>
      <c r="J125" s="75"/>
      <c r="K125" s="75"/>
    </row>
    <row r="126" spans="1:14" s="4" customFormat="1">
      <c r="A126" s="65" t="s">
        <v>14</v>
      </c>
      <c r="B126" s="67"/>
      <c r="C126" s="12" t="s">
        <v>7</v>
      </c>
      <c r="D126" s="67" t="s">
        <v>3</v>
      </c>
      <c r="E126" s="67" t="s">
        <v>18</v>
      </c>
      <c r="F126" s="9" t="s">
        <v>19</v>
      </c>
      <c r="G126" s="9" t="s">
        <v>2</v>
      </c>
      <c r="H126" s="67" t="s">
        <v>11</v>
      </c>
      <c r="I126" s="67" t="s">
        <v>61</v>
      </c>
      <c r="J126" s="9" t="s">
        <v>4</v>
      </c>
      <c r="K126" s="9" t="s">
        <v>8</v>
      </c>
    </row>
    <row r="127" spans="1:14" s="4" customFormat="1">
      <c r="A127" s="66"/>
      <c r="B127" s="66"/>
      <c r="C127" s="13" t="s">
        <v>17</v>
      </c>
      <c r="D127" s="66"/>
      <c r="E127" s="66"/>
      <c r="F127" s="11" t="s">
        <v>13</v>
      </c>
      <c r="G127" s="11" t="s">
        <v>20</v>
      </c>
      <c r="H127" s="66"/>
      <c r="I127" s="66"/>
      <c r="J127" s="11" t="s">
        <v>21</v>
      </c>
      <c r="K127" s="10" t="s">
        <v>6</v>
      </c>
    </row>
    <row r="128" spans="1:14" s="7" customFormat="1" ht="12" customHeight="1">
      <c r="A128" s="57" t="s">
        <v>25</v>
      </c>
      <c r="B128" s="59">
        <v>41</v>
      </c>
      <c r="C128" s="38"/>
      <c r="D128" s="57"/>
      <c r="E128" s="61"/>
      <c r="F128" s="63"/>
      <c r="G128" s="63"/>
      <c r="H128" s="53"/>
      <c r="I128" s="55"/>
      <c r="J128" s="51"/>
      <c r="K128" s="51"/>
      <c r="M128" s="81" t="str">
        <f>IF(H128="",A128,IF(H128="追加",A128,""))</f>
        <v>　</v>
      </c>
      <c r="N128" s="81">
        <f>IF(H128="",D128,IF(H128="追加",D128,""))</f>
        <v>0</v>
      </c>
    </row>
    <row r="129" spans="1:14" s="2" customFormat="1" ht="15.9" customHeight="1">
      <c r="A129" s="58"/>
      <c r="B129" s="60"/>
      <c r="C129" s="39"/>
      <c r="D129" s="58"/>
      <c r="E129" s="62"/>
      <c r="F129" s="64"/>
      <c r="G129" s="64"/>
      <c r="H129" s="54"/>
      <c r="I129" s="56"/>
      <c r="J129" s="52"/>
      <c r="K129" s="52"/>
      <c r="M129" s="50"/>
      <c r="N129" s="50"/>
    </row>
    <row r="130" spans="1:14" s="7" customFormat="1" ht="12" customHeight="1">
      <c r="A130" s="57"/>
      <c r="B130" s="59">
        <v>42</v>
      </c>
      <c r="C130" s="38"/>
      <c r="D130" s="57"/>
      <c r="E130" s="61"/>
      <c r="F130" s="63"/>
      <c r="G130" s="63"/>
      <c r="H130" s="53"/>
      <c r="I130" s="55"/>
      <c r="J130" s="51"/>
      <c r="K130" s="51"/>
      <c r="M130" s="81">
        <f>IF(H130="",A130,IF(H130="追加",A130,""))</f>
        <v>0</v>
      </c>
      <c r="N130" s="81">
        <f>IF(H130="",D130,IF(H130="追加",D130,""))</f>
        <v>0</v>
      </c>
    </row>
    <row r="131" spans="1:14" s="2" customFormat="1" ht="15.9" customHeight="1">
      <c r="A131" s="58"/>
      <c r="B131" s="60"/>
      <c r="C131" s="39"/>
      <c r="D131" s="58"/>
      <c r="E131" s="62"/>
      <c r="F131" s="64"/>
      <c r="G131" s="64"/>
      <c r="H131" s="54"/>
      <c r="I131" s="56"/>
      <c r="J131" s="52"/>
      <c r="K131" s="52"/>
      <c r="M131" s="50"/>
      <c r="N131" s="50"/>
    </row>
    <row r="132" spans="1:14" s="7" customFormat="1" ht="12" customHeight="1">
      <c r="A132" s="57" t="s">
        <v>25</v>
      </c>
      <c r="B132" s="59">
        <v>43</v>
      </c>
      <c r="C132" s="38"/>
      <c r="D132" s="57"/>
      <c r="E132" s="61"/>
      <c r="F132" s="63"/>
      <c r="G132" s="63"/>
      <c r="H132" s="53"/>
      <c r="I132" s="55"/>
      <c r="J132" s="51"/>
      <c r="K132" s="51"/>
      <c r="M132" s="81" t="str">
        <f>IF(H132="",A132,IF(H132="追加",A132,""))</f>
        <v>　</v>
      </c>
      <c r="N132" s="81">
        <f>IF(H132="",D132,IF(H132="追加",D132,""))</f>
        <v>0</v>
      </c>
    </row>
    <row r="133" spans="1:14" s="2" customFormat="1" ht="15.9" customHeight="1">
      <c r="A133" s="58"/>
      <c r="B133" s="60"/>
      <c r="C133" s="39"/>
      <c r="D133" s="58"/>
      <c r="E133" s="62"/>
      <c r="F133" s="64"/>
      <c r="G133" s="64"/>
      <c r="H133" s="54"/>
      <c r="I133" s="56"/>
      <c r="J133" s="52"/>
      <c r="K133" s="52"/>
      <c r="M133" s="50"/>
      <c r="N133" s="50"/>
    </row>
    <row r="134" spans="1:14" s="7" customFormat="1" ht="12" customHeight="1">
      <c r="A134" s="57" t="s">
        <v>25</v>
      </c>
      <c r="B134" s="59">
        <v>44</v>
      </c>
      <c r="C134" s="38"/>
      <c r="D134" s="57"/>
      <c r="E134" s="61"/>
      <c r="F134" s="63"/>
      <c r="G134" s="63"/>
      <c r="H134" s="53"/>
      <c r="I134" s="55"/>
      <c r="J134" s="51"/>
      <c r="K134" s="51"/>
      <c r="M134" s="81" t="str">
        <f>IF(H134="",A134,IF(H134="追加",A134,""))</f>
        <v>　</v>
      </c>
      <c r="N134" s="81">
        <f>IF(H134="",D134,IF(H134="追加",D134,""))</f>
        <v>0</v>
      </c>
    </row>
    <row r="135" spans="1:14" s="2" customFormat="1" ht="15.9" customHeight="1">
      <c r="A135" s="58"/>
      <c r="B135" s="60"/>
      <c r="C135" s="39"/>
      <c r="D135" s="58"/>
      <c r="E135" s="62"/>
      <c r="F135" s="64"/>
      <c r="G135" s="64"/>
      <c r="H135" s="54"/>
      <c r="I135" s="56"/>
      <c r="J135" s="52"/>
      <c r="K135" s="52"/>
      <c r="M135" s="50"/>
      <c r="N135" s="50"/>
    </row>
    <row r="136" spans="1:14" s="7" customFormat="1" ht="12" customHeight="1">
      <c r="A136" s="57" t="s">
        <v>25</v>
      </c>
      <c r="B136" s="59">
        <v>45</v>
      </c>
      <c r="C136" s="38"/>
      <c r="D136" s="57"/>
      <c r="E136" s="61"/>
      <c r="F136" s="63"/>
      <c r="G136" s="63"/>
      <c r="H136" s="53"/>
      <c r="I136" s="55"/>
      <c r="J136" s="51"/>
      <c r="K136" s="51"/>
      <c r="M136" s="81" t="str">
        <f>IF(H136="",A136,IF(H136="追加",A136,""))</f>
        <v>　</v>
      </c>
      <c r="N136" s="81">
        <f>IF(H136="",D136,IF(H136="追加",D136,""))</f>
        <v>0</v>
      </c>
    </row>
    <row r="137" spans="1:14" s="2" customFormat="1" ht="15.9" customHeight="1">
      <c r="A137" s="58"/>
      <c r="B137" s="60"/>
      <c r="C137" s="39"/>
      <c r="D137" s="58"/>
      <c r="E137" s="62"/>
      <c r="F137" s="64"/>
      <c r="G137" s="64"/>
      <c r="H137" s="54"/>
      <c r="I137" s="56"/>
      <c r="J137" s="52"/>
      <c r="K137" s="52"/>
      <c r="M137" s="50"/>
      <c r="N137" s="50"/>
    </row>
    <row r="138" spans="1:14" s="7" customFormat="1" ht="12" customHeight="1">
      <c r="A138" s="57" t="s">
        <v>25</v>
      </c>
      <c r="B138" s="59">
        <v>46</v>
      </c>
      <c r="C138" s="38"/>
      <c r="D138" s="57"/>
      <c r="E138" s="61"/>
      <c r="F138" s="63"/>
      <c r="G138" s="63"/>
      <c r="H138" s="53"/>
      <c r="I138" s="55"/>
      <c r="J138" s="51"/>
      <c r="K138" s="51"/>
      <c r="M138" s="81" t="str">
        <f>IF(H138="",A138,IF(H138="追加",A138,""))</f>
        <v>　</v>
      </c>
      <c r="N138" s="81">
        <f>IF(H138="",D138,IF(H138="追加",D138,""))</f>
        <v>0</v>
      </c>
    </row>
    <row r="139" spans="1:14" s="2" customFormat="1" ht="15.9" customHeight="1">
      <c r="A139" s="58"/>
      <c r="B139" s="60"/>
      <c r="C139" s="39"/>
      <c r="D139" s="58"/>
      <c r="E139" s="62"/>
      <c r="F139" s="64"/>
      <c r="G139" s="64"/>
      <c r="H139" s="54"/>
      <c r="I139" s="56"/>
      <c r="J139" s="52"/>
      <c r="K139" s="52"/>
      <c r="M139" s="50"/>
      <c r="N139" s="50"/>
    </row>
    <row r="140" spans="1:14" s="7" customFormat="1" ht="12" customHeight="1">
      <c r="A140" s="57" t="s">
        <v>25</v>
      </c>
      <c r="B140" s="59">
        <v>47</v>
      </c>
      <c r="C140" s="38"/>
      <c r="D140" s="57"/>
      <c r="E140" s="61"/>
      <c r="F140" s="63"/>
      <c r="G140" s="63"/>
      <c r="H140" s="53"/>
      <c r="I140" s="55"/>
      <c r="J140" s="51"/>
      <c r="K140" s="51"/>
      <c r="M140" s="81" t="str">
        <f>IF(H140="",A140,IF(H140="追加",A140,""))</f>
        <v>　</v>
      </c>
      <c r="N140" s="81">
        <f>IF(H140="",D140,IF(H140="追加",D140,""))</f>
        <v>0</v>
      </c>
    </row>
    <row r="141" spans="1:14" s="2" customFormat="1" ht="15.9" customHeight="1">
      <c r="A141" s="58"/>
      <c r="B141" s="60"/>
      <c r="C141" s="39"/>
      <c r="D141" s="58"/>
      <c r="E141" s="62"/>
      <c r="F141" s="64"/>
      <c r="G141" s="64"/>
      <c r="H141" s="54"/>
      <c r="I141" s="56"/>
      <c r="J141" s="52"/>
      <c r="K141" s="52"/>
      <c r="M141" s="50"/>
      <c r="N141" s="50"/>
    </row>
    <row r="142" spans="1:14" s="7" customFormat="1" ht="12" customHeight="1">
      <c r="A142" s="57" t="s">
        <v>25</v>
      </c>
      <c r="B142" s="59">
        <v>48</v>
      </c>
      <c r="C142" s="38"/>
      <c r="D142" s="57"/>
      <c r="E142" s="61"/>
      <c r="F142" s="63"/>
      <c r="G142" s="63"/>
      <c r="H142" s="53"/>
      <c r="I142" s="55"/>
      <c r="J142" s="51"/>
      <c r="K142" s="51"/>
      <c r="M142" s="81" t="str">
        <f>IF(H142="",A142,IF(H142="追加",A142,""))</f>
        <v>　</v>
      </c>
      <c r="N142" s="81">
        <f>IF(H142="",D142,IF(H142="追加",D142,""))</f>
        <v>0</v>
      </c>
    </row>
    <row r="143" spans="1:14" s="2" customFormat="1" ht="15.9" customHeight="1">
      <c r="A143" s="58"/>
      <c r="B143" s="60"/>
      <c r="C143" s="39"/>
      <c r="D143" s="58"/>
      <c r="E143" s="62"/>
      <c r="F143" s="64"/>
      <c r="G143" s="64"/>
      <c r="H143" s="54"/>
      <c r="I143" s="56"/>
      <c r="J143" s="52"/>
      <c r="K143" s="52"/>
      <c r="M143" s="50"/>
      <c r="N143" s="50"/>
    </row>
    <row r="144" spans="1:14" s="7" customFormat="1" ht="12" customHeight="1">
      <c r="A144" s="57" t="s">
        <v>25</v>
      </c>
      <c r="B144" s="59">
        <v>49</v>
      </c>
      <c r="C144" s="38"/>
      <c r="D144" s="57"/>
      <c r="E144" s="61"/>
      <c r="F144" s="63"/>
      <c r="G144" s="63"/>
      <c r="H144" s="53"/>
      <c r="I144" s="55"/>
      <c r="J144" s="51"/>
      <c r="K144" s="51"/>
      <c r="M144" s="81" t="str">
        <f>IF(H144="",A144,IF(H144="追加",A144,""))</f>
        <v>　</v>
      </c>
      <c r="N144" s="81">
        <f>IF(H144="",D144,IF(H144="追加",D144,""))</f>
        <v>0</v>
      </c>
    </row>
    <row r="145" spans="1:14" s="2" customFormat="1" ht="15.9" customHeight="1">
      <c r="A145" s="58"/>
      <c r="B145" s="60"/>
      <c r="C145" s="39"/>
      <c r="D145" s="58"/>
      <c r="E145" s="62"/>
      <c r="F145" s="64"/>
      <c r="G145" s="64"/>
      <c r="H145" s="54"/>
      <c r="I145" s="56"/>
      <c r="J145" s="52"/>
      <c r="K145" s="52"/>
      <c r="M145" s="50"/>
      <c r="N145" s="50"/>
    </row>
    <row r="146" spans="1:14" s="7" customFormat="1" ht="12" customHeight="1">
      <c r="A146" s="57" t="s">
        <v>25</v>
      </c>
      <c r="B146" s="59">
        <v>50</v>
      </c>
      <c r="C146" s="38"/>
      <c r="D146" s="57"/>
      <c r="E146" s="61"/>
      <c r="F146" s="63"/>
      <c r="G146" s="63"/>
      <c r="H146" s="53"/>
      <c r="I146" s="55"/>
      <c r="J146" s="51"/>
      <c r="K146" s="51"/>
      <c r="M146" s="81" t="str">
        <f>IF(H146="",A146,IF(H146="追加",A146,""))</f>
        <v>　</v>
      </c>
      <c r="N146" s="81">
        <f>IF(H146="",D146,IF(H146="追加",D146,""))</f>
        <v>0</v>
      </c>
    </row>
    <row r="147" spans="1:14" s="2" customFormat="1" ht="15.9" customHeight="1">
      <c r="A147" s="58"/>
      <c r="B147" s="60"/>
      <c r="C147" s="39"/>
      <c r="D147" s="58"/>
      <c r="E147" s="62"/>
      <c r="F147" s="64"/>
      <c r="G147" s="64"/>
      <c r="H147" s="54"/>
      <c r="I147" s="56"/>
      <c r="J147" s="52"/>
      <c r="K147" s="52"/>
      <c r="M147" s="50"/>
      <c r="N147" s="50"/>
    </row>
    <row r="148" spans="1:14" s="7" customFormat="1" ht="12" customHeight="1">
      <c r="A148" s="57" t="s">
        <v>25</v>
      </c>
      <c r="B148" s="59">
        <v>51</v>
      </c>
      <c r="C148" s="38"/>
      <c r="D148" s="57"/>
      <c r="E148" s="61"/>
      <c r="F148" s="63"/>
      <c r="G148" s="63"/>
      <c r="H148" s="53"/>
      <c r="I148" s="55"/>
      <c r="J148" s="51"/>
      <c r="K148" s="51"/>
      <c r="M148" s="81" t="str">
        <f>IF(H148="",A148,IF(H148="追加",A148,""))</f>
        <v>　</v>
      </c>
      <c r="N148" s="81">
        <f>IF(H148="",D148,IF(H148="追加",D148,""))</f>
        <v>0</v>
      </c>
    </row>
    <row r="149" spans="1:14" s="2" customFormat="1" ht="15.9" customHeight="1">
      <c r="A149" s="58"/>
      <c r="B149" s="60"/>
      <c r="C149" s="39"/>
      <c r="D149" s="58"/>
      <c r="E149" s="62"/>
      <c r="F149" s="64"/>
      <c r="G149" s="64"/>
      <c r="H149" s="54"/>
      <c r="I149" s="56"/>
      <c r="J149" s="52"/>
      <c r="K149" s="52"/>
      <c r="M149" s="50"/>
      <c r="N149" s="50"/>
    </row>
    <row r="150" spans="1:14" s="7" customFormat="1" ht="12" customHeight="1">
      <c r="A150" s="57" t="s">
        <v>25</v>
      </c>
      <c r="B150" s="59">
        <v>52</v>
      </c>
      <c r="C150" s="38"/>
      <c r="D150" s="57"/>
      <c r="E150" s="61"/>
      <c r="F150" s="63"/>
      <c r="G150" s="63"/>
      <c r="H150" s="53"/>
      <c r="I150" s="55"/>
      <c r="J150" s="51"/>
      <c r="K150" s="51"/>
      <c r="M150" s="81" t="str">
        <f>IF(H150="",A150,IF(H150="追加",A150,""))</f>
        <v>　</v>
      </c>
      <c r="N150" s="81">
        <f>IF(H150="",D150,IF(H150="追加",D150,""))</f>
        <v>0</v>
      </c>
    </row>
    <row r="151" spans="1:14" s="2" customFormat="1" ht="15.9" customHeight="1">
      <c r="A151" s="58"/>
      <c r="B151" s="60"/>
      <c r="C151" s="39"/>
      <c r="D151" s="58"/>
      <c r="E151" s="62"/>
      <c r="F151" s="64"/>
      <c r="G151" s="64"/>
      <c r="H151" s="54"/>
      <c r="I151" s="56"/>
      <c r="J151" s="52"/>
      <c r="K151" s="52"/>
      <c r="M151" s="50"/>
      <c r="N151" s="50"/>
    </row>
    <row r="152" spans="1:14" s="7" customFormat="1" ht="12" customHeight="1">
      <c r="A152" s="57" t="s">
        <v>25</v>
      </c>
      <c r="B152" s="59">
        <v>53</v>
      </c>
      <c r="C152" s="38"/>
      <c r="D152" s="57"/>
      <c r="E152" s="61"/>
      <c r="F152" s="63"/>
      <c r="G152" s="63"/>
      <c r="H152" s="53"/>
      <c r="I152" s="55"/>
      <c r="J152" s="51"/>
      <c r="K152" s="51"/>
      <c r="M152" s="81" t="str">
        <f>IF(H152="",A152,IF(H152="追加",A152,""))</f>
        <v>　</v>
      </c>
      <c r="N152" s="81">
        <f>IF(H152="",D152,IF(H152="追加",D152,""))</f>
        <v>0</v>
      </c>
    </row>
    <row r="153" spans="1:14" s="2" customFormat="1" ht="15.9" customHeight="1">
      <c r="A153" s="58"/>
      <c r="B153" s="60"/>
      <c r="C153" s="39"/>
      <c r="D153" s="58"/>
      <c r="E153" s="62"/>
      <c r="F153" s="64"/>
      <c r="G153" s="64"/>
      <c r="H153" s="54"/>
      <c r="I153" s="56"/>
      <c r="J153" s="52"/>
      <c r="K153" s="52"/>
      <c r="M153" s="50"/>
      <c r="N153" s="50"/>
    </row>
    <row r="154" spans="1:14" s="7" customFormat="1" ht="12" customHeight="1">
      <c r="A154" s="57" t="s">
        <v>25</v>
      </c>
      <c r="B154" s="59">
        <v>54</v>
      </c>
      <c r="C154" s="38"/>
      <c r="D154" s="57"/>
      <c r="E154" s="61"/>
      <c r="F154" s="63"/>
      <c r="G154" s="63"/>
      <c r="H154" s="53"/>
      <c r="I154" s="55"/>
      <c r="J154" s="51"/>
      <c r="K154" s="51"/>
      <c r="M154" s="81" t="str">
        <f>IF(H154="",A154,IF(H154="追加",A154,""))</f>
        <v>　</v>
      </c>
      <c r="N154" s="81">
        <f>IF(H154="",D154,IF(H154="追加",D154,""))</f>
        <v>0</v>
      </c>
    </row>
    <row r="155" spans="1:14" s="2" customFormat="1" ht="15.9" customHeight="1">
      <c r="A155" s="58"/>
      <c r="B155" s="60"/>
      <c r="C155" s="39"/>
      <c r="D155" s="58"/>
      <c r="E155" s="62"/>
      <c r="F155" s="64"/>
      <c r="G155" s="64"/>
      <c r="H155" s="54"/>
      <c r="I155" s="56"/>
      <c r="J155" s="52"/>
      <c r="K155" s="52"/>
      <c r="M155" s="50"/>
      <c r="N155" s="50"/>
    </row>
    <row r="156" spans="1:14" s="7" customFormat="1" ht="12" customHeight="1">
      <c r="A156" s="57" t="s">
        <v>25</v>
      </c>
      <c r="B156" s="59">
        <v>55</v>
      </c>
      <c r="C156" s="38"/>
      <c r="D156" s="57"/>
      <c r="E156" s="61"/>
      <c r="F156" s="63"/>
      <c r="G156" s="63"/>
      <c r="H156" s="53"/>
      <c r="I156" s="55"/>
      <c r="J156" s="51"/>
      <c r="K156" s="51"/>
      <c r="M156" s="81" t="str">
        <f>IF(H156="",A156,IF(H156="追加",A156,""))</f>
        <v>　</v>
      </c>
      <c r="N156" s="81">
        <f>IF(H156="",D156,IF(H156="追加",D156,""))</f>
        <v>0</v>
      </c>
    </row>
    <row r="157" spans="1:14" s="2" customFormat="1" ht="15.9" customHeight="1">
      <c r="A157" s="58"/>
      <c r="B157" s="60"/>
      <c r="C157" s="39"/>
      <c r="D157" s="58"/>
      <c r="E157" s="62"/>
      <c r="F157" s="64"/>
      <c r="G157" s="64"/>
      <c r="H157" s="54"/>
      <c r="I157" s="56"/>
      <c r="J157" s="52"/>
      <c r="K157" s="52"/>
      <c r="M157" s="50"/>
      <c r="N157" s="50"/>
    </row>
    <row r="158" spans="1:14" s="7" customFormat="1" ht="12" customHeight="1">
      <c r="A158" s="57" t="s">
        <v>25</v>
      </c>
      <c r="B158" s="59">
        <v>56</v>
      </c>
      <c r="C158" s="38"/>
      <c r="D158" s="57"/>
      <c r="E158" s="61"/>
      <c r="F158" s="63"/>
      <c r="G158" s="63"/>
      <c r="H158" s="53"/>
      <c r="I158" s="55"/>
      <c r="J158" s="51"/>
      <c r="K158" s="51"/>
      <c r="M158" s="81" t="str">
        <f>IF(H158="",A158,IF(H158="追加",A158,""))</f>
        <v>　</v>
      </c>
      <c r="N158" s="81">
        <f>IF(H158="",D158,IF(H158="追加",D158,""))</f>
        <v>0</v>
      </c>
    </row>
    <row r="159" spans="1:14" s="2" customFormat="1" ht="15.9" customHeight="1">
      <c r="A159" s="58"/>
      <c r="B159" s="60"/>
      <c r="C159" s="39"/>
      <c r="D159" s="58"/>
      <c r="E159" s="62"/>
      <c r="F159" s="64"/>
      <c r="G159" s="64"/>
      <c r="H159" s="54"/>
      <c r="I159" s="56"/>
      <c r="J159" s="52"/>
      <c r="K159" s="52"/>
      <c r="M159" s="50"/>
      <c r="N159" s="50"/>
    </row>
    <row r="160" spans="1:14" s="7" customFormat="1" ht="12" customHeight="1">
      <c r="A160" s="57" t="s">
        <v>25</v>
      </c>
      <c r="B160" s="59">
        <v>57</v>
      </c>
      <c r="C160" s="38"/>
      <c r="D160" s="57"/>
      <c r="E160" s="61"/>
      <c r="F160" s="63"/>
      <c r="G160" s="63"/>
      <c r="H160" s="53"/>
      <c r="I160" s="55"/>
      <c r="J160" s="51"/>
      <c r="K160" s="51"/>
      <c r="M160" s="81" t="str">
        <f>IF(H160="",A160,IF(H160="追加",A160,""))</f>
        <v>　</v>
      </c>
      <c r="N160" s="81">
        <f>IF(H160="",D160,IF(H160="追加",D160,""))</f>
        <v>0</v>
      </c>
    </row>
    <row r="161" spans="1:14" s="2" customFormat="1" ht="15.9" customHeight="1">
      <c r="A161" s="58"/>
      <c r="B161" s="60"/>
      <c r="C161" s="39"/>
      <c r="D161" s="58"/>
      <c r="E161" s="62"/>
      <c r="F161" s="64"/>
      <c r="G161" s="64"/>
      <c r="H161" s="54"/>
      <c r="I161" s="56"/>
      <c r="J161" s="52"/>
      <c r="K161" s="52"/>
      <c r="M161" s="50"/>
      <c r="N161" s="50"/>
    </row>
    <row r="162" spans="1:14" s="7" customFormat="1" ht="12" customHeight="1">
      <c r="A162" s="57" t="s">
        <v>25</v>
      </c>
      <c r="B162" s="59">
        <v>58</v>
      </c>
      <c r="C162" s="38"/>
      <c r="D162" s="57"/>
      <c r="E162" s="61"/>
      <c r="F162" s="63"/>
      <c r="G162" s="63"/>
      <c r="H162" s="53"/>
      <c r="I162" s="55"/>
      <c r="J162" s="51"/>
      <c r="K162" s="51"/>
      <c r="M162" s="81" t="str">
        <f>IF(H162="",A162,IF(H162="追加",A162,""))</f>
        <v>　</v>
      </c>
      <c r="N162" s="81">
        <f>IF(H162="",D162,IF(H162="追加",D162,""))</f>
        <v>0</v>
      </c>
    </row>
    <row r="163" spans="1:14" s="2" customFormat="1" ht="15.9" customHeight="1">
      <c r="A163" s="58"/>
      <c r="B163" s="60"/>
      <c r="C163" s="39"/>
      <c r="D163" s="58"/>
      <c r="E163" s="62"/>
      <c r="F163" s="64"/>
      <c r="G163" s="64"/>
      <c r="H163" s="54"/>
      <c r="I163" s="56"/>
      <c r="J163" s="52"/>
      <c r="K163" s="52"/>
      <c r="M163" s="50"/>
      <c r="N163" s="50"/>
    </row>
    <row r="164" spans="1:14" s="7" customFormat="1" ht="12" customHeight="1">
      <c r="A164" s="57" t="s">
        <v>25</v>
      </c>
      <c r="B164" s="59">
        <v>59</v>
      </c>
      <c r="C164" s="38"/>
      <c r="D164" s="57"/>
      <c r="E164" s="61"/>
      <c r="F164" s="63"/>
      <c r="G164" s="63"/>
      <c r="H164" s="53"/>
      <c r="I164" s="55"/>
      <c r="J164" s="51"/>
      <c r="K164" s="51"/>
      <c r="M164" s="81" t="str">
        <f>IF(H164="",A164,IF(H164="追加",A164,""))</f>
        <v>　</v>
      </c>
      <c r="N164" s="81">
        <f>IF(H164="",D164,IF(H164="追加",D164,""))</f>
        <v>0</v>
      </c>
    </row>
    <row r="165" spans="1:14" s="2" customFormat="1" ht="15.9" customHeight="1">
      <c r="A165" s="58"/>
      <c r="B165" s="60"/>
      <c r="C165" s="39"/>
      <c r="D165" s="58"/>
      <c r="E165" s="62"/>
      <c r="F165" s="64"/>
      <c r="G165" s="64"/>
      <c r="H165" s="54"/>
      <c r="I165" s="56"/>
      <c r="J165" s="52"/>
      <c r="K165" s="52"/>
      <c r="M165" s="50"/>
      <c r="N165" s="50"/>
    </row>
    <row r="166" spans="1:14" s="7" customFormat="1" ht="12" customHeight="1">
      <c r="A166" s="57" t="s">
        <v>25</v>
      </c>
      <c r="B166" s="59">
        <v>60</v>
      </c>
      <c r="C166" s="38"/>
      <c r="D166" s="57"/>
      <c r="E166" s="61"/>
      <c r="F166" s="63"/>
      <c r="G166" s="63"/>
      <c r="H166" s="53"/>
      <c r="I166" s="55"/>
      <c r="J166" s="51"/>
      <c r="K166" s="51"/>
      <c r="M166" s="81" t="str">
        <f>IF(H166="",A166,IF(H166="追加",A166,""))</f>
        <v>　</v>
      </c>
      <c r="N166" s="81">
        <f>IF(H166="",D166,IF(H166="追加",D166,""))</f>
        <v>0</v>
      </c>
    </row>
    <row r="167" spans="1:14" s="2" customFormat="1" ht="15.9" customHeight="1">
      <c r="A167" s="58"/>
      <c r="B167" s="60"/>
      <c r="C167" s="39"/>
      <c r="D167" s="58"/>
      <c r="E167" s="62"/>
      <c r="F167" s="64"/>
      <c r="G167" s="64"/>
      <c r="H167" s="54"/>
      <c r="I167" s="56"/>
      <c r="J167" s="52"/>
      <c r="K167" s="52"/>
      <c r="M167" s="50"/>
      <c r="N167" s="50"/>
    </row>
    <row r="168" spans="1:14" ht="18">
      <c r="A168" s="49" t="s">
        <v>26</v>
      </c>
      <c r="B168" s="50"/>
      <c r="C168" s="50"/>
      <c r="D168" s="50"/>
      <c r="E168" s="50"/>
      <c r="F168" s="50"/>
      <c r="G168" s="50"/>
      <c r="H168" s="50"/>
      <c r="I168" s="50"/>
      <c r="J168" s="50"/>
      <c r="K168" s="50"/>
    </row>
    <row r="169" spans="1:14" ht="18">
      <c r="A169" s="49" t="s">
        <v>31</v>
      </c>
      <c r="B169" s="50"/>
      <c r="C169" s="50"/>
      <c r="D169" s="50"/>
      <c r="E169" s="50"/>
      <c r="F169" s="50"/>
      <c r="G169" s="50"/>
      <c r="H169" s="50"/>
      <c r="I169" s="50"/>
      <c r="J169" s="50"/>
      <c r="K169" s="50"/>
    </row>
    <row r="170" spans="1:14" ht="18">
      <c r="A170" s="49" t="s">
        <v>27</v>
      </c>
      <c r="B170" s="50"/>
      <c r="C170" s="50"/>
      <c r="D170" s="50"/>
      <c r="E170" s="50"/>
      <c r="F170" s="50"/>
      <c r="G170" s="50"/>
      <c r="H170" s="50"/>
      <c r="I170" s="50"/>
      <c r="J170" s="50"/>
      <c r="K170" s="50"/>
    </row>
    <row r="171" spans="1:14" ht="18">
      <c r="A171" s="49" t="s">
        <v>28</v>
      </c>
      <c r="B171" s="50"/>
      <c r="C171" s="50"/>
      <c r="D171" s="50"/>
      <c r="E171" s="50"/>
      <c r="F171" s="50"/>
      <c r="G171" s="50"/>
      <c r="H171" s="50"/>
      <c r="I171" s="50"/>
      <c r="J171" s="50"/>
      <c r="K171" s="50"/>
    </row>
    <row r="172" spans="1:14" ht="18">
      <c r="A172" s="49" t="s">
        <v>32</v>
      </c>
      <c r="B172" s="50"/>
      <c r="C172" s="50"/>
      <c r="D172" s="50"/>
      <c r="E172" s="50"/>
      <c r="F172" s="50"/>
      <c r="G172" s="50"/>
      <c r="H172" s="50"/>
      <c r="I172" s="50"/>
      <c r="J172" s="50"/>
      <c r="K172" s="50"/>
    </row>
    <row r="173" spans="1:14" ht="18">
      <c r="A173" s="49" t="s">
        <v>33</v>
      </c>
      <c r="B173" s="50"/>
      <c r="C173" s="50"/>
      <c r="D173" s="50"/>
      <c r="E173" s="50"/>
      <c r="F173" s="50"/>
      <c r="G173" s="50"/>
      <c r="H173" s="50"/>
      <c r="I173" s="50"/>
      <c r="J173" s="50"/>
      <c r="K173" s="50"/>
    </row>
    <row r="174" spans="1:14" ht="18">
      <c r="A174" s="49" t="s">
        <v>34</v>
      </c>
      <c r="B174" s="50"/>
      <c r="C174" s="50"/>
      <c r="D174" s="50"/>
      <c r="E174" s="50"/>
      <c r="F174" s="50"/>
      <c r="G174" s="50"/>
      <c r="H174" s="50"/>
      <c r="I174" s="50"/>
      <c r="J174" s="50"/>
      <c r="K174" s="50"/>
    </row>
    <row r="175" spans="1:14" ht="18">
      <c r="A175" s="49" t="s">
        <v>35</v>
      </c>
      <c r="B175" s="50"/>
      <c r="C175" s="50"/>
      <c r="D175" s="50"/>
      <c r="E175" s="50"/>
      <c r="F175" s="50"/>
      <c r="G175" s="50"/>
      <c r="H175" s="50"/>
      <c r="I175" s="50"/>
      <c r="J175" s="50"/>
      <c r="K175" s="50"/>
    </row>
    <row r="176" spans="1:14" ht="18">
      <c r="A176" s="49" t="s">
        <v>36</v>
      </c>
      <c r="B176" s="50"/>
      <c r="C176" s="50"/>
      <c r="D176" s="50"/>
      <c r="E176" s="50"/>
      <c r="F176" s="50"/>
      <c r="G176" s="50"/>
      <c r="H176" s="50"/>
      <c r="I176" s="50"/>
      <c r="J176" s="50"/>
      <c r="K176" s="50"/>
    </row>
    <row r="177" spans="1:11" ht="18">
      <c r="A177" s="49" t="s">
        <v>63</v>
      </c>
      <c r="B177" s="50"/>
      <c r="C177" s="50"/>
      <c r="D177" s="50"/>
      <c r="E177" s="50"/>
      <c r="F177" s="50"/>
      <c r="G177" s="50"/>
      <c r="H177" s="50"/>
      <c r="I177" s="50"/>
      <c r="J177" s="50"/>
      <c r="K177" s="50"/>
    </row>
    <row r="178" spans="1:11" ht="18">
      <c r="A178" s="49" t="s">
        <v>29</v>
      </c>
      <c r="B178" s="50"/>
      <c r="C178" s="50"/>
      <c r="D178" s="50"/>
      <c r="E178" s="50"/>
      <c r="F178" s="50"/>
      <c r="G178" s="50"/>
      <c r="H178" s="50"/>
      <c r="I178" s="50"/>
      <c r="J178" s="50"/>
      <c r="K178" s="50"/>
    </row>
    <row r="179" spans="1:11" ht="18">
      <c r="A179" s="49" t="s">
        <v>30</v>
      </c>
      <c r="B179" s="50"/>
      <c r="C179" s="50"/>
      <c r="D179" s="50"/>
      <c r="E179" s="50"/>
      <c r="F179" s="50"/>
      <c r="G179" s="50"/>
      <c r="H179" s="50"/>
      <c r="I179" s="50"/>
      <c r="J179" s="50"/>
      <c r="K179" s="50"/>
    </row>
    <row r="180" spans="1:11" ht="18">
      <c r="A180" s="49" t="s">
        <v>37</v>
      </c>
      <c r="B180" s="50"/>
      <c r="C180" s="50"/>
      <c r="D180" s="50"/>
      <c r="E180" s="50"/>
      <c r="F180" s="50"/>
      <c r="G180" s="50"/>
      <c r="H180" s="50"/>
      <c r="I180" s="50"/>
      <c r="J180" s="50"/>
      <c r="K180" s="50"/>
    </row>
  </sheetData>
  <sheetProtection algorithmName="SHA-512" hashValue="sJoA8uX5b2S67xFySdrG+exwgXMhyEPsY9FwotmVhR2dYhjMfJwSDCx+9ESfzoUKpAo4ylAtgby6WrmysLLrow==" saltValue="YrARG3j80TTOAx0tLe9dqQ==" spinCount="100000" sheet="1" objects="1" scenarios="1"/>
  <mergeCells count="801">
    <mergeCell ref="A4:K4"/>
    <mergeCell ref="A5:K5"/>
    <mergeCell ref="A6:A7"/>
    <mergeCell ref="B6:B7"/>
    <mergeCell ref="D6:D7"/>
    <mergeCell ref="E6:E7"/>
    <mergeCell ref="H6:H7"/>
    <mergeCell ref="I6:I7"/>
    <mergeCell ref="A1:C1"/>
    <mergeCell ref="D1:G1"/>
    <mergeCell ref="A2:B2"/>
    <mergeCell ref="D2:G2"/>
    <mergeCell ref="H2:I2"/>
    <mergeCell ref="A3:K3"/>
    <mergeCell ref="H8:H9"/>
    <mergeCell ref="I8:I9"/>
    <mergeCell ref="J8:J9"/>
    <mergeCell ref="K8:K9"/>
    <mergeCell ref="M8:M9"/>
    <mergeCell ref="N8:N9"/>
    <mergeCell ref="A8:A9"/>
    <mergeCell ref="B8:B9"/>
    <mergeCell ref="D8:D9"/>
    <mergeCell ref="E8:E9"/>
    <mergeCell ref="F8:F9"/>
    <mergeCell ref="G8:G9"/>
    <mergeCell ref="H10:H11"/>
    <mergeCell ref="I10:I11"/>
    <mergeCell ref="J10:J11"/>
    <mergeCell ref="K10:K11"/>
    <mergeCell ref="M10:M11"/>
    <mergeCell ref="N10:N11"/>
    <mergeCell ref="A10:A11"/>
    <mergeCell ref="B10:B11"/>
    <mergeCell ref="D10:D11"/>
    <mergeCell ref="E10:E11"/>
    <mergeCell ref="F10:F11"/>
    <mergeCell ref="G10:G11"/>
    <mergeCell ref="H12:H13"/>
    <mergeCell ref="I12:I13"/>
    <mergeCell ref="J12:J13"/>
    <mergeCell ref="K12:K13"/>
    <mergeCell ref="M12:M13"/>
    <mergeCell ref="N12:N13"/>
    <mergeCell ref="A12:A13"/>
    <mergeCell ref="B12:B13"/>
    <mergeCell ref="D12:D13"/>
    <mergeCell ref="E12:E13"/>
    <mergeCell ref="F12:F13"/>
    <mergeCell ref="G12:G13"/>
    <mergeCell ref="H14:H15"/>
    <mergeCell ref="I14:I15"/>
    <mergeCell ref="J14:J15"/>
    <mergeCell ref="K14:K15"/>
    <mergeCell ref="M14:M15"/>
    <mergeCell ref="N14:N15"/>
    <mergeCell ref="A14:A15"/>
    <mergeCell ref="B14:B15"/>
    <mergeCell ref="D14:D15"/>
    <mergeCell ref="E14:E15"/>
    <mergeCell ref="F14:F15"/>
    <mergeCell ref="G14:G15"/>
    <mergeCell ref="H16:H17"/>
    <mergeCell ref="I16:I17"/>
    <mergeCell ref="J16:J17"/>
    <mergeCell ref="K16:K17"/>
    <mergeCell ref="M16:M17"/>
    <mergeCell ref="N16:N17"/>
    <mergeCell ref="A16:A17"/>
    <mergeCell ref="B16:B17"/>
    <mergeCell ref="D16:D17"/>
    <mergeCell ref="E16:E17"/>
    <mergeCell ref="F16:F17"/>
    <mergeCell ref="G16:G17"/>
    <mergeCell ref="H18:H19"/>
    <mergeCell ref="I18:I19"/>
    <mergeCell ref="J18:J19"/>
    <mergeCell ref="K18:K19"/>
    <mergeCell ref="M18:M19"/>
    <mergeCell ref="N18:N19"/>
    <mergeCell ref="A18:A19"/>
    <mergeCell ref="B18:B19"/>
    <mergeCell ref="D18:D19"/>
    <mergeCell ref="E18:E19"/>
    <mergeCell ref="F18:F19"/>
    <mergeCell ref="G18:G19"/>
    <mergeCell ref="H20:H21"/>
    <mergeCell ref="I20:I21"/>
    <mergeCell ref="J20:J21"/>
    <mergeCell ref="K20:K21"/>
    <mergeCell ref="M20:M21"/>
    <mergeCell ref="N20:N21"/>
    <mergeCell ref="A20:A21"/>
    <mergeCell ref="B20:B21"/>
    <mergeCell ref="D20:D21"/>
    <mergeCell ref="E20:E21"/>
    <mergeCell ref="F20:F21"/>
    <mergeCell ref="G20:G21"/>
    <mergeCell ref="H22:H23"/>
    <mergeCell ref="I22:I23"/>
    <mergeCell ref="J22:J23"/>
    <mergeCell ref="K22:K23"/>
    <mergeCell ref="M22:M23"/>
    <mergeCell ref="N22:N23"/>
    <mergeCell ref="A22:A23"/>
    <mergeCell ref="B22:B23"/>
    <mergeCell ref="D22:D23"/>
    <mergeCell ref="E22:E23"/>
    <mergeCell ref="F22:F23"/>
    <mergeCell ref="G22:G23"/>
    <mergeCell ref="H24:H25"/>
    <mergeCell ref="I24:I25"/>
    <mergeCell ref="J24:J25"/>
    <mergeCell ref="K24:K25"/>
    <mergeCell ref="M24:M25"/>
    <mergeCell ref="N24:N25"/>
    <mergeCell ref="A24:A25"/>
    <mergeCell ref="B24:B25"/>
    <mergeCell ref="D24:D25"/>
    <mergeCell ref="E24:E25"/>
    <mergeCell ref="F24:F25"/>
    <mergeCell ref="G24:G25"/>
    <mergeCell ref="H26:H27"/>
    <mergeCell ref="I26:I27"/>
    <mergeCell ref="J26:J27"/>
    <mergeCell ref="K26:K27"/>
    <mergeCell ref="M26:M27"/>
    <mergeCell ref="N26:N27"/>
    <mergeCell ref="A26:A27"/>
    <mergeCell ref="B26:B27"/>
    <mergeCell ref="D26:D27"/>
    <mergeCell ref="E26:E27"/>
    <mergeCell ref="F26:F27"/>
    <mergeCell ref="G26:G27"/>
    <mergeCell ref="H28:H29"/>
    <mergeCell ref="I28:I29"/>
    <mergeCell ref="J28:J29"/>
    <mergeCell ref="K28:K29"/>
    <mergeCell ref="M28:M29"/>
    <mergeCell ref="N28:N29"/>
    <mergeCell ref="A28:A29"/>
    <mergeCell ref="B28:B29"/>
    <mergeCell ref="D28:D29"/>
    <mergeCell ref="E28:E29"/>
    <mergeCell ref="F28:F29"/>
    <mergeCell ref="G28:G29"/>
    <mergeCell ref="H30:H31"/>
    <mergeCell ref="I30:I31"/>
    <mergeCell ref="J30:J31"/>
    <mergeCell ref="K30:K31"/>
    <mergeCell ref="M30:M31"/>
    <mergeCell ref="N30:N31"/>
    <mergeCell ref="A30:A31"/>
    <mergeCell ref="B30:B31"/>
    <mergeCell ref="D30:D31"/>
    <mergeCell ref="E30:E31"/>
    <mergeCell ref="F30:F31"/>
    <mergeCell ref="G30:G31"/>
    <mergeCell ref="H32:H33"/>
    <mergeCell ref="I32:I33"/>
    <mergeCell ref="J32:J33"/>
    <mergeCell ref="K32:K33"/>
    <mergeCell ref="M32:M33"/>
    <mergeCell ref="N32:N33"/>
    <mergeCell ref="A32:A33"/>
    <mergeCell ref="B32:B33"/>
    <mergeCell ref="D32:D33"/>
    <mergeCell ref="E32:E33"/>
    <mergeCell ref="F32:F33"/>
    <mergeCell ref="G32:G33"/>
    <mergeCell ref="H34:H35"/>
    <mergeCell ref="I34:I35"/>
    <mergeCell ref="J34:J35"/>
    <mergeCell ref="K34:K35"/>
    <mergeCell ref="M34:M35"/>
    <mergeCell ref="N34:N35"/>
    <mergeCell ref="A34:A35"/>
    <mergeCell ref="B34:B35"/>
    <mergeCell ref="D34:D35"/>
    <mergeCell ref="E34:E35"/>
    <mergeCell ref="F34:F35"/>
    <mergeCell ref="G34:G35"/>
    <mergeCell ref="H36:H37"/>
    <mergeCell ref="I36:I37"/>
    <mergeCell ref="J36:J37"/>
    <mergeCell ref="K36:K37"/>
    <mergeCell ref="M36:M37"/>
    <mergeCell ref="N36:N37"/>
    <mergeCell ref="A36:A37"/>
    <mergeCell ref="B36:B37"/>
    <mergeCell ref="D36:D37"/>
    <mergeCell ref="E36:E37"/>
    <mergeCell ref="F36:F37"/>
    <mergeCell ref="G36:G37"/>
    <mergeCell ref="H38:H39"/>
    <mergeCell ref="I38:I39"/>
    <mergeCell ref="J38:J39"/>
    <mergeCell ref="K38:K39"/>
    <mergeCell ref="M38:M39"/>
    <mergeCell ref="N38:N39"/>
    <mergeCell ref="A38:A39"/>
    <mergeCell ref="B38:B39"/>
    <mergeCell ref="D38:D39"/>
    <mergeCell ref="E38:E39"/>
    <mergeCell ref="F38:F39"/>
    <mergeCell ref="G38:G39"/>
    <mergeCell ref="H40:H41"/>
    <mergeCell ref="I40:I41"/>
    <mergeCell ref="J40:J41"/>
    <mergeCell ref="K40:K41"/>
    <mergeCell ref="M40:M41"/>
    <mergeCell ref="N40:N41"/>
    <mergeCell ref="A40:A41"/>
    <mergeCell ref="B40:B41"/>
    <mergeCell ref="D40:D41"/>
    <mergeCell ref="E40:E41"/>
    <mergeCell ref="F40:F41"/>
    <mergeCell ref="G40:G41"/>
    <mergeCell ref="H42:H43"/>
    <mergeCell ref="I42:I43"/>
    <mergeCell ref="J42:J43"/>
    <mergeCell ref="K42:K43"/>
    <mergeCell ref="M42:M43"/>
    <mergeCell ref="N42:N43"/>
    <mergeCell ref="A42:A43"/>
    <mergeCell ref="B42:B43"/>
    <mergeCell ref="D42:D43"/>
    <mergeCell ref="E42:E43"/>
    <mergeCell ref="F42:F43"/>
    <mergeCell ref="G42:G43"/>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A48:K48"/>
    <mergeCell ref="A49:K49"/>
    <mergeCell ref="A50:K50"/>
    <mergeCell ref="A51:K51"/>
    <mergeCell ref="A52:K52"/>
    <mergeCell ref="A53:K53"/>
    <mergeCell ref="H46:H47"/>
    <mergeCell ref="I46:I47"/>
    <mergeCell ref="J46:J47"/>
    <mergeCell ref="K46:K47"/>
    <mergeCell ref="A60:K60"/>
    <mergeCell ref="A61:C61"/>
    <mergeCell ref="D61:G61"/>
    <mergeCell ref="A62:B62"/>
    <mergeCell ref="D62:G62"/>
    <mergeCell ref="H62:I62"/>
    <mergeCell ref="A54:K54"/>
    <mergeCell ref="A55:K55"/>
    <mergeCell ref="A56:K56"/>
    <mergeCell ref="A57:K57"/>
    <mergeCell ref="A58:K58"/>
    <mergeCell ref="A59:K59"/>
    <mergeCell ref="A63:K63"/>
    <mergeCell ref="A64:K64"/>
    <mergeCell ref="A65:K65"/>
    <mergeCell ref="A66:A67"/>
    <mergeCell ref="B66:B67"/>
    <mergeCell ref="D66:D67"/>
    <mergeCell ref="E66:E67"/>
    <mergeCell ref="H66:H67"/>
    <mergeCell ref="I66:I67"/>
    <mergeCell ref="H68:H69"/>
    <mergeCell ref="I68:I69"/>
    <mergeCell ref="J68:J69"/>
    <mergeCell ref="K68:K69"/>
    <mergeCell ref="M68:M69"/>
    <mergeCell ref="N68:N69"/>
    <mergeCell ref="A68:A69"/>
    <mergeCell ref="B68:B69"/>
    <mergeCell ref="D68:D69"/>
    <mergeCell ref="E68:E69"/>
    <mergeCell ref="F68:F69"/>
    <mergeCell ref="G68:G69"/>
    <mergeCell ref="H70:H71"/>
    <mergeCell ref="I70:I71"/>
    <mergeCell ref="J70:J71"/>
    <mergeCell ref="K70:K71"/>
    <mergeCell ref="M70:M71"/>
    <mergeCell ref="N70:N71"/>
    <mergeCell ref="A70:A71"/>
    <mergeCell ref="B70:B71"/>
    <mergeCell ref="D70:D71"/>
    <mergeCell ref="E70:E71"/>
    <mergeCell ref="F70:F71"/>
    <mergeCell ref="G70:G71"/>
    <mergeCell ref="H72:H73"/>
    <mergeCell ref="I72:I73"/>
    <mergeCell ref="J72:J73"/>
    <mergeCell ref="K72:K73"/>
    <mergeCell ref="M72:M73"/>
    <mergeCell ref="N72:N73"/>
    <mergeCell ref="A72:A73"/>
    <mergeCell ref="B72:B73"/>
    <mergeCell ref="D72:D73"/>
    <mergeCell ref="E72:E73"/>
    <mergeCell ref="F72:F73"/>
    <mergeCell ref="G72:G73"/>
    <mergeCell ref="H74:H75"/>
    <mergeCell ref="I74:I75"/>
    <mergeCell ref="J74:J75"/>
    <mergeCell ref="K74:K75"/>
    <mergeCell ref="M74:M75"/>
    <mergeCell ref="N74:N75"/>
    <mergeCell ref="A74:A75"/>
    <mergeCell ref="B74:B75"/>
    <mergeCell ref="D74:D75"/>
    <mergeCell ref="E74:E75"/>
    <mergeCell ref="F74:F75"/>
    <mergeCell ref="G74:G75"/>
    <mergeCell ref="H76:H77"/>
    <mergeCell ref="I76:I77"/>
    <mergeCell ref="J76:J77"/>
    <mergeCell ref="K76:K77"/>
    <mergeCell ref="M76:M77"/>
    <mergeCell ref="N76:N77"/>
    <mergeCell ref="A76:A77"/>
    <mergeCell ref="B76:B77"/>
    <mergeCell ref="D76:D77"/>
    <mergeCell ref="E76:E77"/>
    <mergeCell ref="F76:F77"/>
    <mergeCell ref="G76:G77"/>
    <mergeCell ref="H78:H79"/>
    <mergeCell ref="I78:I79"/>
    <mergeCell ref="J78:J79"/>
    <mergeCell ref="K78:K79"/>
    <mergeCell ref="M78:M79"/>
    <mergeCell ref="N78:N79"/>
    <mergeCell ref="A78:A79"/>
    <mergeCell ref="B78:B79"/>
    <mergeCell ref="D78:D79"/>
    <mergeCell ref="E78:E79"/>
    <mergeCell ref="F78:F79"/>
    <mergeCell ref="G78:G79"/>
    <mergeCell ref="H80:H81"/>
    <mergeCell ref="I80:I81"/>
    <mergeCell ref="J80:J81"/>
    <mergeCell ref="K80:K81"/>
    <mergeCell ref="M80:M81"/>
    <mergeCell ref="N80:N81"/>
    <mergeCell ref="A80:A81"/>
    <mergeCell ref="B80:B81"/>
    <mergeCell ref="D80:D81"/>
    <mergeCell ref="E80:E81"/>
    <mergeCell ref="F80:F81"/>
    <mergeCell ref="G80:G81"/>
    <mergeCell ref="H82:H83"/>
    <mergeCell ref="I82:I83"/>
    <mergeCell ref="J82:J83"/>
    <mergeCell ref="K82:K83"/>
    <mergeCell ref="M82:M83"/>
    <mergeCell ref="N82:N83"/>
    <mergeCell ref="A82:A83"/>
    <mergeCell ref="B82:B83"/>
    <mergeCell ref="D82:D83"/>
    <mergeCell ref="E82:E83"/>
    <mergeCell ref="F82:F83"/>
    <mergeCell ref="G82:G83"/>
    <mergeCell ref="H84:H85"/>
    <mergeCell ref="I84:I85"/>
    <mergeCell ref="J84:J85"/>
    <mergeCell ref="K84:K85"/>
    <mergeCell ref="M84:M85"/>
    <mergeCell ref="N84:N85"/>
    <mergeCell ref="A84:A85"/>
    <mergeCell ref="B84:B85"/>
    <mergeCell ref="D84:D85"/>
    <mergeCell ref="E84:E85"/>
    <mergeCell ref="F84:F85"/>
    <mergeCell ref="G84:G85"/>
    <mergeCell ref="H86:H87"/>
    <mergeCell ref="I86:I87"/>
    <mergeCell ref="J86:J87"/>
    <mergeCell ref="K86:K87"/>
    <mergeCell ref="M86:M87"/>
    <mergeCell ref="N86:N87"/>
    <mergeCell ref="A86:A87"/>
    <mergeCell ref="B86:B87"/>
    <mergeCell ref="D86:D87"/>
    <mergeCell ref="E86:E87"/>
    <mergeCell ref="F86:F87"/>
    <mergeCell ref="G86:G87"/>
    <mergeCell ref="H88:H89"/>
    <mergeCell ref="I88:I89"/>
    <mergeCell ref="J88:J89"/>
    <mergeCell ref="K88:K89"/>
    <mergeCell ref="M88:M89"/>
    <mergeCell ref="N88:N89"/>
    <mergeCell ref="A88:A89"/>
    <mergeCell ref="B88:B89"/>
    <mergeCell ref="D88:D89"/>
    <mergeCell ref="E88:E89"/>
    <mergeCell ref="F88:F89"/>
    <mergeCell ref="G88:G89"/>
    <mergeCell ref="H90:H91"/>
    <mergeCell ref="I90:I91"/>
    <mergeCell ref="J90:J91"/>
    <mergeCell ref="K90:K91"/>
    <mergeCell ref="M90:M91"/>
    <mergeCell ref="N90:N91"/>
    <mergeCell ref="A90:A91"/>
    <mergeCell ref="B90:B91"/>
    <mergeCell ref="D90:D91"/>
    <mergeCell ref="E90:E91"/>
    <mergeCell ref="F90:F91"/>
    <mergeCell ref="G90:G91"/>
    <mergeCell ref="H92:H93"/>
    <mergeCell ref="I92:I93"/>
    <mergeCell ref="J92:J93"/>
    <mergeCell ref="K92:K93"/>
    <mergeCell ref="M92:M93"/>
    <mergeCell ref="N92:N93"/>
    <mergeCell ref="A92:A93"/>
    <mergeCell ref="B92:B93"/>
    <mergeCell ref="D92:D93"/>
    <mergeCell ref="E92:E93"/>
    <mergeCell ref="F92:F93"/>
    <mergeCell ref="G92:G93"/>
    <mergeCell ref="H94:H95"/>
    <mergeCell ref="I94:I95"/>
    <mergeCell ref="J94:J95"/>
    <mergeCell ref="K94:K95"/>
    <mergeCell ref="M94:M95"/>
    <mergeCell ref="N94:N95"/>
    <mergeCell ref="A94:A95"/>
    <mergeCell ref="B94:B95"/>
    <mergeCell ref="D94:D95"/>
    <mergeCell ref="E94:E95"/>
    <mergeCell ref="F94:F95"/>
    <mergeCell ref="G94:G95"/>
    <mergeCell ref="H96:H97"/>
    <mergeCell ref="I96:I97"/>
    <mergeCell ref="J96:J97"/>
    <mergeCell ref="K96:K97"/>
    <mergeCell ref="M96:M97"/>
    <mergeCell ref="N96:N97"/>
    <mergeCell ref="A96:A97"/>
    <mergeCell ref="B96:B97"/>
    <mergeCell ref="D96:D97"/>
    <mergeCell ref="E96:E97"/>
    <mergeCell ref="F96:F97"/>
    <mergeCell ref="G96:G97"/>
    <mergeCell ref="H98:H99"/>
    <mergeCell ref="I98:I99"/>
    <mergeCell ref="J98:J99"/>
    <mergeCell ref="K98:K99"/>
    <mergeCell ref="M98:M99"/>
    <mergeCell ref="N98:N99"/>
    <mergeCell ref="A98:A99"/>
    <mergeCell ref="B98:B99"/>
    <mergeCell ref="D98:D99"/>
    <mergeCell ref="E98:E99"/>
    <mergeCell ref="F98:F99"/>
    <mergeCell ref="G98:G99"/>
    <mergeCell ref="H100:H101"/>
    <mergeCell ref="I100:I101"/>
    <mergeCell ref="J100:J101"/>
    <mergeCell ref="K100:K101"/>
    <mergeCell ref="M100:M101"/>
    <mergeCell ref="N100:N101"/>
    <mergeCell ref="A100:A101"/>
    <mergeCell ref="B100:B101"/>
    <mergeCell ref="D100:D101"/>
    <mergeCell ref="E100:E101"/>
    <mergeCell ref="F100:F101"/>
    <mergeCell ref="G100:G101"/>
    <mergeCell ref="H102:H103"/>
    <mergeCell ref="I102:I103"/>
    <mergeCell ref="J102:J103"/>
    <mergeCell ref="K102:K103"/>
    <mergeCell ref="M102:M103"/>
    <mergeCell ref="N102:N103"/>
    <mergeCell ref="A102:A103"/>
    <mergeCell ref="B102:B103"/>
    <mergeCell ref="D102:D103"/>
    <mergeCell ref="E102:E103"/>
    <mergeCell ref="F102:F103"/>
    <mergeCell ref="G102:G103"/>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A108:K108"/>
    <mergeCell ref="A109:K109"/>
    <mergeCell ref="A110:K110"/>
    <mergeCell ref="A111:K111"/>
    <mergeCell ref="A112:K112"/>
    <mergeCell ref="A113:K113"/>
    <mergeCell ref="H106:H107"/>
    <mergeCell ref="I106:I107"/>
    <mergeCell ref="J106:J107"/>
    <mergeCell ref="K106:K10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23:K123"/>
    <mergeCell ref="A124:K124"/>
    <mergeCell ref="A125:K125"/>
    <mergeCell ref="A126:A127"/>
    <mergeCell ref="B126:B127"/>
    <mergeCell ref="D126:D127"/>
    <mergeCell ref="E126:E127"/>
    <mergeCell ref="H126:H127"/>
    <mergeCell ref="I126:I127"/>
    <mergeCell ref="H128:H129"/>
    <mergeCell ref="I128:I129"/>
    <mergeCell ref="J128:J129"/>
    <mergeCell ref="K128:K129"/>
    <mergeCell ref="M128:M129"/>
    <mergeCell ref="N128:N129"/>
    <mergeCell ref="A128:A129"/>
    <mergeCell ref="B128:B129"/>
    <mergeCell ref="D128:D129"/>
    <mergeCell ref="E128:E129"/>
    <mergeCell ref="F128:F129"/>
    <mergeCell ref="G128:G129"/>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6:H157"/>
    <mergeCell ref="I156:I157"/>
    <mergeCell ref="J156:J157"/>
    <mergeCell ref="K156:K157"/>
    <mergeCell ref="M156:M157"/>
    <mergeCell ref="N156:N157"/>
    <mergeCell ref="A156:A157"/>
    <mergeCell ref="B156:B157"/>
    <mergeCell ref="D156:D157"/>
    <mergeCell ref="E156:E157"/>
    <mergeCell ref="F156:F157"/>
    <mergeCell ref="G156:G157"/>
    <mergeCell ref="H158:H159"/>
    <mergeCell ref="I158:I159"/>
    <mergeCell ref="J158:J159"/>
    <mergeCell ref="K158:K159"/>
    <mergeCell ref="M158:M159"/>
    <mergeCell ref="N158:N159"/>
    <mergeCell ref="A158:A159"/>
    <mergeCell ref="B158:B159"/>
    <mergeCell ref="D158:D159"/>
    <mergeCell ref="E158:E159"/>
    <mergeCell ref="F158:F159"/>
    <mergeCell ref="G158:G159"/>
    <mergeCell ref="H160:H161"/>
    <mergeCell ref="I160:I161"/>
    <mergeCell ref="J160:J161"/>
    <mergeCell ref="K160:K161"/>
    <mergeCell ref="M160:M161"/>
    <mergeCell ref="N160:N161"/>
    <mergeCell ref="A160:A161"/>
    <mergeCell ref="B160:B161"/>
    <mergeCell ref="D160:D161"/>
    <mergeCell ref="E160:E161"/>
    <mergeCell ref="F160:F161"/>
    <mergeCell ref="G160:G161"/>
    <mergeCell ref="H162:H163"/>
    <mergeCell ref="I162:I163"/>
    <mergeCell ref="J162:J163"/>
    <mergeCell ref="K162:K163"/>
    <mergeCell ref="M162:M163"/>
    <mergeCell ref="N162:N163"/>
    <mergeCell ref="A162:A163"/>
    <mergeCell ref="B162:B163"/>
    <mergeCell ref="D162:D163"/>
    <mergeCell ref="E162:E163"/>
    <mergeCell ref="F162:F163"/>
    <mergeCell ref="G162:G163"/>
    <mergeCell ref="H164:H165"/>
    <mergeCell ref="I164:I165"/>
    <mergeCell ref="J164:J165"/>
    <mergeCell ref="K164:K165"/>
    <mergeCell ref="M164:M165"/>
    <mergeCell ref="N164:N165"/>
    <mergeCell ref="A164:A165"/>
    <mergeCell ref="B164:B165"/>
    <mergeCell ref="D164:D165"/>
    <mergeCell ref="E164:E165"/>
    <mergeCell ref="F164:F165"/>
    <mergeCell ref="G164:G165"/>
    <mergeCell ref="H166:H167"/>
    <mergeCell ref="I166:I167"/>
    <mergeCell ref="J166:J167"/>
    <mergeCell ref="K166:K167"/>
    <mergeCell ref="M166:M167"/>
    <mergeCell ref="N166:N167"/>
    <mergeCell ref="A166:A167"/>
    <mergeCell ref="B166:B167"/>
    <mergeCell ref="D166:D167"/>
    <mergeCell ref="E166:E167"/>
    <mergeCell ref="F166:F167"/>
    <mergeCell ref="G166:G167"/>
    <mergeCell ref="A180:K180"/>
    <mergeCell ref="A174:K174"/>
    <mergeCell ref="A175:K175"/>
    <mergeCell ref="A176:K176"/>
    <mergeCell ref="A177:K177"/>
    <mergeCell ref="A178:K178"/>
    <mergeCell ref="A179:K179"/>
    <mergeCell ref="A168:K168"/>
    <mergeCell ref="A169:K169"/>
    <mergeCell ref="A170:K170"/>
    <mergeCell ref="A171:K171"/>
    <mergeCell ref="A172:K172"/>
    <mergeCell ref="A173:K173"/>
  </mergeCells>
  <phoneticPr fontId="1"/>
  <dataValidations count="9">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EF5A2EFD-F8F7-40D5-B95A-C1F2A1F6F116}"/>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BC5EFF69-D17C-4842-9A7D-989602FD6DCE}"/>
    <dataValidation type="list" allowBlank="1" showInputMessage="1" showErrorMessage="1" sqref="A8:A47 A128:A167 A68:A107" xr:uid="{7C45C386-9D08-4BF8-8C28-D40B9EB1A5E8}">
      <formula1>"　,区外"</formula1>
    </dataValidation>
    <dataValidation type="list" allowBlank="1" showInputMessage="1" showErrorMessage="1" sqref="D8:D47 D128:D167 D68:D107" xr:uid="{1649CA21-E509-4AFE-9B29-B5078BFD330E}">
      <formula1>"男,女"</formula1>
    </dataValidation>
    <dataValidation type="list" allowBlank="1" showInputMessage="1" showErrorMessage="1" sqref="H8:H47 H128:H167 H68:H107" xr:uid="{68BED1EE-4F77-46B9-B32D-CC8F403E483D}">
      <formula1>",追加,削除"</formula1>
    </dataValidation>
    <dataValidation type="list" allowBlank="1" showInputMessage="1" showErrorMessage="1" sqref="J2" xr:uid="{D77EE4BB-077A-4439-8EBB-70E5BF068CDA}">
      <formula1>"１ 年 生,２ 年 生,３ 年 生,４ 年 生,５ 年 生,６ 年 生"</formula1>
    </dataValidation>
    <dataValidation imeMode="hiragana" allowBlank="1" showInputMessage="1" showErrorMessage="1" sqref="A122:B122 D2:G2 J8:K47 A2:B2 E128:F167 D122:G122 J128:K167 E8:F47 A62:B62 E68:F107 D62:G62 J68:K107" xr:uid="{017663AA-1AD7-4A96-9E9C-AA85625C5A28}"/>
    <dataValidation imeMode="off" allowBlank="1" showInputMessage="1" showErrorMessage="1" sqref="G128:G167 G8:G47 G68:G107" xr:uid="{28AFD584-80DB-4556-96BF-89FF4F31AA60}"/>
    <dataValidation type="date" imeMode="off" allowBlank="1" showInputMessage="1" showErrorMessage="1" sqref="I8:I47 I128:I167 I68:I107" xr:uid="{D40A9050-F191-4E81-8D43-6E1F9D5A53AB}">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5C756BAF-2E48-4386-8960-D07524EA4324}">
            <xm:f>クラブ情報!$B$1="有"</xm:f>
            <x14:dxf>
              <fill>
                <patternFill>
                  <bgColor theme="1"/>
                </patternFill>
              </fill>
            </x14:dxf>
          </x14:cfRule>
          <xm:sqref>E8:G47</xm:sqref>
        </x14:conditionalFormatting>
        <x14:conditionalFormatting xmlns:xm="http://schemas.microsoft.com/office/excel/2006/main">
          <x14:cfRule type="expression" priority="3" id="{A4A5A2AF-5057-4EB5-AE9B-B638A3837CD6}">
            <xm:f>クラブ情報!$B$1="有"</xm:f>
            <x14:dxf>
              <fill>
                <patternFill>
                  <bgColor theme="1"/>
                </patternFill>
              </fill>
            </x14:dxf>
          </x14:cfRule>
          <xm:sqref>E68:G107</xm:sqref>
        </x14:conditionalFormatting>
        <x14:conditionalFormatting xmlns:xm="http://schemas.microsoft.com/office/excel/2006/main">
          <x14:cfRule type="expression" priority="1" id="{DA6AFE76-62FF-47A8-8482-C5B5BC8663CB}">
            <xm:f>クラブ情報!$B$1="有"</xm:f>
            <x14:dxf>
              <fill>
                <patternFill>
                  <bgColor theme="1"/>
                </patternFill>
              </fill>
            </x14:dxf>
          </x14:cfRule>
          <xm:sqref>E128:G167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02948-F3F9-45A5-9A13-4A6949ED53B8}">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7" t="s">
        <v>0</v>
      </c>
      <c r="B1" s="78"/>
      <c r="C1" s="78"/>
      <c r="D1" s="79" t="s">
        <v>24</v>
      </c>
      <c r="E1" s="80"/>
      <c r="F1" s="80"/>
      <c r="G1" s="80"/>
      <c r="J1" s="37" t="str">
        <f>IF(C129="",IF(C69="","1/1頁","1/2頁"),"1/3頁")</f>
        <v>1/1頁</v>
      </c>
      <c r="K1" s="6" t="str">
        <f>クラブ情報!B3</f>
        <v>2024年度</v>
      </c>
    </row>
    <row r="2" spans="1:14" s="5" customFormat="1" ht="18">
      <c r="A2" s="68">
        <f>クラブ情報!B4</f>
        <v>0</v>
      </c>
      <c r="B2" s="69"/>
      <c r="C2" s="8" t="s">
        <v>22</v>
      </c>
      <c r="D2" s="70">
        <f>クラブ情報!B5</f>
        <v>0</v>
      </c>
      <c r="E2" s="71"/>
      <c r="F2" s="71"/>
      <c r="G2" s="71"/>
      <c r="H2" s="72" t="s">
        <v>1</v>
      </c>
      <c r="I2" s="73"/>
      <c r="J2" s="8" t="s">
        <v>39</v>
      </c>
    </row>
    <row r="3" spans="1:14" s="3" customFormat="1" ht="18">
      <c r="A3" s="74" t="s">
        <v>9</v>
      </c>
      <c r="B3" s="75"/>
      <c r="C3" s="75"/>
      <c r="D3" s="75"/>
      <c r="E3" s="75"/>
      <c r="F3" s="75"/>
      <c r="G3" s="75"/>
      <c r="H3" s="75"/>
      <c r="I3" s="75"/>
      <c r="J3" s="75"/>
      <c r="K3" s="75"/>
    </row>
    <row r="4" spans="1:14" ht="18">
      <c r="A4" s="76" t="s">
        <v>12</v>
      </c>
      <c r="B4" s="50"/>
      <c r="C4" s="50"/>
      <c r="D4" s="50"/>
      <c r="E4" s="50"/>
      <c r="F4" s="50"/>
      <c r="G4" s="50"/>
      <c r="H4" s="50"/>
      <c r="I4" s="50"/>
      <c r="J4" s="50"/>
      <c r="K4" s="50"/>
    </row>
    <row r="5" spans="1:14" s="3" customFormat="1" ht="18">
      <c r="A5" s="74" t="s">
        <v>10</v>
      </c>
      <c r="B5" s="75"/>
      <c r="C5" s="75"/>
      <c r="D5" s="75"/>
      <c r="E5" s="75"/>
      <c r="F5" s="75"/>
      <c r="G5" s="75"/>
      <c r="H5" s="75"/>
      <c r="I5" s="75"/>
      <c r="J5" s="75"/>
      <c r="K5" s="75"/>
    </row>
    <row r="6" spans="1:14" s="4" customFormat="1">
      <c r="A6" s="65" t="s">
        <v>14</v>
      </c>
      <c r="B6" s="67"/>
      <c r="C6" s="12" t="s">
        <v>7</v>
      </c>
      <c r="D6" s="67" t="s">
        <v>3</v>
      </c>
      <c r="E6" s="67" t="s">
        <v>18</v>
      </c>
      <c r="F6" s="9" t="s">
        <v>19</v>
      </c>
      <c r="G6" s="9" t="s">
        <v>2</v>
      </c>
      <c r="H6" s="67" t="s">
        <v>11</v>
      </c>
      <c r="I6" s="67" t="s">
        <v>61</v>
      </c>
      <c r="J6" s="9" t="s">
        <v>4</v>
      </c>
      <c r="K6" s="9" t="s">
        <v>8</v>
      </c>
    </row>
    <row r="7" spans="1:14" s="4" customFormat="1">
      <c r="A7" s="66"/>
      <c r="B7" s="66"/>
      <c r="C7" s="13" t="s">
        <v>17</v>
      </c>
      <c r="D7" s="66"/>
      <c r="E7" s="66"/>
      <c r="F7" s="11" t="s">
        <v>13</v>
      </c>
      <c r="G7" s="11" t="s">
        <v>20</v>
      </c>
      <c r="H7" s="66"/>
      <c r="I7" s="66"/>
      <c r="J7" s="11" t="s">
        <v>21</v>
      </c>
      <c r="K7" s="10" t="s">
        <v>6</v>
      </c>
    </row>
    <row r="8" spans="1:14" s="7" customFormat="1" ht="12" customHeight="1">
      <c r="A8" s="57"/>
      <c r="B8" s="59">
        <v>1</v>
      </c>
      <c r="C8" s="38"/>
      <c r="D8" s="57"/>
      <c r="E8" s="61"/>
      <c r="F8" s="63"/>
      <c r="G8" s="63"/>
      <c r="H8" s="53"/>
      <c r="I8" s="55"/>
      <c r="J8" s="51"/>
      <c r="K8" s="51"/>
      <c r="M8" s="81">
        <f>IF(H8="",A8,IF(H8="追加",A8,""))</f>
        <v>0</v>
      </c>
      <c r="N8" s="81">
        <f>IF(H8="",D8,IF(H8="追加",D8,""))</f>
        <v>0</v>
      </c>
    </row>
    <row r="9" spans="1:14" s="2" customFormat="1" ht="15.9" customHeight="1">
      <c r="A9" s="58"/>
      <c r="B9" s="60"/>
      <c r="C9" s="39"/>
      <c r="D9" s="58"/>
      <c r="E9" s="62"/>
      <c r="F9" s="64"/>
      <c r="G9" s="64"/>
      <c r="H9" s="54"/>
      <c r="I9" s="56"/>
      <c r="J9" s="52"/>
      <c r="K9" s="52"/>
      <c r="M9" s="50"/>
      <c r="N9" s="50"/>
    </row>
    <row r="10" spans="1:14" s="7" customFormat="1" ht="12" customHeight="1">
      <c r="A10" s="57"/>
      <c r="B10" s="59">
        <v>2</v>
      </c>
      <c r="C10" s="38"/>
      <c r="D10" s="57"/>
      <c r="E10" s="61"/>
      <c r="F10" s="63"/>
      <c r="G10" s="63"/>
      <c r="H10" s="53"/>
      <c r="I10" s="55"/>
      <c r="J10" s="51"/>
      <c r="K10" s="51"/>
      <c r="M10" s="81">
        <f>IF(H10="",A10,IF(H10="追加",A10,""))</f>
        <v>0</v>
      </c>
      <c r="N10" s="81">
        <f>IF(H10="",D10,IF(H10="追加",D10,""))</f>
        <v>0</v>
      </c>
    </row>
    <row r="11" spans="1:14" s="2" customFormat="1" ht="15.9" customHeight="1">
      <c r="A11" s="58"/>
      <c r="B11" s="60"/>
      <c r="C11" s="39"/>
      <c r="D11" s="58"/>
      <c r="E11" s="62"/>
      <c r="F11" s="64"/>
      <c r="G11" s="64"/>
      <c r="H11" s="54"/>
      <c r="I11" s="56"/>
      <c r="J11" s="52"/>
      <c r="K11" s="52"/>
      <c r="M11" s="50"/>
      <c r="N11" s="50"/>
    </row>
    <row r="12" spans="1:14" s="7" customFormat="1" ht="12" customHeight="1">
      <c r="A12" s="57"/>
      <c r="B12" s="59">
        <v>3</v>
      </c>
      <c r="C12" s="38"/>
      <c r="D12" s="57"/>
      <c r="E12" s="61"/>
      <c r="F12" s="63"/>
      <c r="G12" s="63"/>
      <c r="H12" s="53"/>
      <c r="I12" s="55"/>
      <c r="J12" s="51"/>
      <c r="K12" s="51"/>
      <c r="M12" s="81">
        <f>IF(H12="",A12,IF(H12="追加",A12,""))</f>
        <v>0</v>
      </c>
      <c r="N12" s="81">
        <f>IF(H12="",D12,IF(H12="追加",D12,""))</f>
        <v>0</v>
      </c>
    </row>
    <row r="13" spans="1:14" s="2" customFormat="1" ht="15.9" customHeight="1">
      <c r="A13" s="58"/>
      <c r="B13" s="60"/>
      <c r="C13" s="39"/>
      <c r="D13" s="58"/>
      <c r="E13" s="62"/>
      <c r="F13" s="64"/>
      <c r="G13" s="64"/>
      <c r="H13" s="54"/>
      <c r="I13" s="56"/>
      <c r="J13" s="52"/>
      <c r="K13" s="52"/>
      <c r="M13" s="50"/>
      <c r="N13" s="50"/>
    </row>
    <row r="14" spans="1:14" s="7" customFormat="1" ht="12" customHeight="1">
      <c r="A14" s="57"/>
      <c r="B14" s="59">
        <v>4</v>
      </c>
      <c r="C14" s="38"/>
      <c r="D14" s="57"/>
      <c r="E14" s="61"/>
      <c r="F14" s="63"/>
      <c r="G14" s="63"/>
      <c r="H14" s="53"/>
      <c r="I14" s="55"/>
      <c r="J14" s="51"/>
      <c r="K14" s="51"/>
      <c r="M14" s="81">
        <f>IF(H14="",A14,IF(H14="追加",A14,""))</f>
        <v>0</v>
      </c>
      <c r="N14" s="81">
        <f>IF(H14="",D14,IF(H14="追加",D14,""))</f>
        <v>0</v>
      </c>
    </row>
    <row r="15" spans="1:14" s="2" customFormat="1" ht="15.9" customHeight="1">
      <c r="A15" s="58"/>
      <c r="B15" s="60"/>
      <c r="C15" s="39"/>
      <c r="D15" s="58"/>
      <c r="E15" s="62"/>
      <c r="F15" s="64"/>
      <c r="G15" s="64"/>
      <c r="H15" s="54"/>
      <c r="I15" s="56"/>
      <c r="J15" s="52"/>
      <c r="K15" s="52"/>
      <c r="M15" s="50"/>
      <c r="N15" s="50"/>
    </row>
    <row r="16" spans="1:14" s="7" customFormat="1" ht="12" customHeight="1">
      <c r="A16" s="57" t="s">
        <v>25</v>
      </c>
      <c r="B16" s="59">
        <v>5</v>
      </c>
      <c r="C16" s="38"/>
      <c r="D16" s="57"/>
      <c r="E16" s="61"/>
      <c r="F16" s="63"/>
      <c r="G16" s="63"/>
      <c r="H16" s="53"/>
      <c r="I16" s="55"/>
      <c r="J16" s="51"/>
      <c r="K16" s="51"/>
      <c r="M16" s="81" t="str">
        <f>IF(H16="",A16,IF(H16="追加",A16,""))</f>
        <v>　</v>
      </c>
      <c r="N16" s="81">
        <f>IF(H16="",D16,IF(H16="追加",D16,""))</f>
        <v>0</v>
      </c>
    </row>
    <row r="17" spans="1:14" s="2" customFormat="1" ht="15.9" customHeight="1">
      <c r="A17" s="58"/>
      <c r="B17" s="60"/>
      <c r="C17" s="39"/>
      <c r="D17" s="58"/>
      <c r="E17" s="62"/>
      <c r="F17" s="64"/>
      <c r="G17" s="64"/>
      <c r="H17" s="54"/>
      <c r="I17" s="56"/>
      <c r="J17" s="52"/>
      <c r="K17" s="52"/>
      <c r="M17" s="50"/>
      <c r="N17" s="50"/>
    </row>
    <row r="18" spans="1:14" s="7" customFormat="1" ht="12" customHeight="1">
      <c r="A18" s="57" t="s">
        <v>25</v>
      </c>
      <c r="B18" s="59">
        <v>6</v>
      </c>
      <c r="C18" s="38"/>
      <c r="D18" s="57"/>
      <c r="E18" s="61"/>
      <c r="F18" s="63"/>
      <c r="G18" s="63"/>
      <c r="H18" s="53"/>
      <c r="I18" s="55"/>
      <c r="J18" s="51"/>
      <c r="K18" s="51"/>
      <c r="M18" s="81" t="str">
        <f>IF(H18="",A18,IF(H18="追加",A18,""))</f>
        <v>　</v>
      </c>
      <c r="N18" s="81">
        <f>IF(H18="",D18,IF(H18="追加",D18,""))</f>
        <v>0</v>
      </c>
    </row>
    <row r="19" spans="1:14" s="2" customFormat="1" ht="15.9" customHeight="1">
      <c r="A19" s="58"/>
      <c r="B19" s="60"/>
      <c r="C19" s="39"/>
      <c r="D19" s="58"/>
      <c r="E19" s="62"/>
      <c r="F19" s="64"/>
      <c r="G19" s="64"/>
      <c r="H19" s="54"/>
      <c r="I19" s="56"/>
      <c r="J19" s="52"/>
      <c r="K19" s="52"/>
      <c r="M19" s="50"/>
      <c r="N19" s="50"/>
    </row>
    <row r="20" spans="1:14" s="7" customFormat="1" ht="12" customHeight="1">
      <c r="A20" s="57" t="s">
        <v>25</v>
      </c>
      <c r="B20" s="59">
        <v>7</v>
      </c>
      <c r="C20" s="38"/>
      <c r="D20" s="57"/>
      <c r="E20" s="61"/>
      <c r="F20" s="63"/>
      <c r="G20" s="63"/>
      <c r="H20" s="53"/>
      <c r="I20" s="55"/>
      <c r="J20" s="51"/>
      <c r="K20" s="51"/>
      <c r="M20" s="81" t="str">
        <f>IF(H20="",A20,IF(H20="追加",A20,""))</f>
        <v>　</v>
      </c>
      <c r="N20" s="81">
        <f>IF(H20="",D20,IF(H20="追加",D20,""))</f>
        <v>0</v>
      </c>
    </row>
    <row r="21" spans="1:14" s="2" customFormat="1" ht="15.9" customHeight="1">
      <c r="A21" s="58"/>
      <c r="B21" s="60"/>
      <c r="C21" s="39"/>
      <c r="D21" s="58"/>
      <c r="E21" s="62"/>
      <c r="F21" s="64"/>
      <c r="G21" s="64"/>
      <c r="H21" s="54"/>
      <c r="I21" s="56"/>
      <c r="J21" s="52"/>
      <c r="K21" s="52"/>
      <c r="M21" s="50"/>
      <c r="N21" s="50"/>
    </row>
    <row r="22" spans="1:14" s="7" customFormat="1" ht="12" customHeight="1">
      <c r="A22" s="57" t="s">
        <v>25</v>
      </c>
      <c r="B22" s="59">
        <v>8</v>
      </c>
      <c r="C22" s="38"/>
      <c r="D22" s="57"/>
      <c r="E22" s="61"/>
      <c r="F22" s="63"/>
      <c r="G22" s="63"/>
      <c r="H22" s="53"/>
      <c r="I22" s="55"/>
      <c r="J22" s="51"/>
      <c r="K22" s="51"/>
      <c r="M22" s="81" t="str">
        <f>IF(H22="",A22,IF(H22="追加",A22,""))</f>
        <v>　</v>
      </c>
      <c r="N22" s="81">
        <f>IF(H22="",D22,IF(H22="追加",D22,""))</f>
        <v>0</v>
      </c>
    </row>
    <row r="23" spans="1:14" s="2" customFormat="1" ht="15.9" customHeight="1">
      <c r="A23" s="58"/>
      <c r="B23" s="60"/>
      <c r="C23" s="39"/>
      <c r="D23" s="58"/>
      <c r="E23" s="62"/>
      <c r="F23" s="64"/>
      <c r="G23" s="64"/>
      <c r="H23" s="54"/>
      <c r="I23" s="56"/>
      <c r="J23" s="52"/>
      <c r="K23" s="52"/>
      <c r="M23" s="50"/>
      <c r="N23" s="50"/>
    </row>
    <row r="24" spans="1:14" s="7" customFormat="1" ht="12" customHeight="1">
      <c r="A24" s="57" t="s">
        <v>25</v>
      </c>
      <c r="B24" s="59">
        <v>9</v>
      </c>
      <c r="C24" s="38"/>
      <c r="D24" s="57"/>
      <c r="E24" s="61"/>
      <c r="F24" s="63"/>
      <c r="G24" s="63"/>
      <c r="H24" s="53"/>
      <c r="I24" s="55"/>
      <c r="J24" s="51"/>
      <c r="K24" s="51"/>
      <c r="M24" s="81" t="str">
        <f>IF(H24="",A24,IF(H24="追加",A24,""))</f>
        <v>　</v>
      </c>
      <c r="N24" s="81">
        <f>IF(H24="",D24,IF(H24="追加",D24,""))</f>
        <v>0</v>
      </c>
    </row>
    <row r="25" spans="1:14" s="2" customFormat="1" ht="15.9" customHeight="1">
      <c r="A25" s="58"/>
      <c r="B25" s="60"/>
      <c r="C25" s="39"/>
      <c r="D25" s="58"/>
      <c r="E25" s="62"/>
      <c r="F25" s="64"/>
      <c r="G25" s="64"/>
      <c r="H25" s="54"/>
      <c r="I25" s="56"/>
      <c r="J25" s="52"/>
      <c r="K25" s="52"/>
      <c r="M25" s="50"/>
      <c r="N25" s="50"/>
    </row>
    <row r="26" spans="1:14" s="7" customFormat="1" ht="12" customHeight="1">
      <c r="A26" s="57" t="s">
        <v>25</v>
      </c>
      <c r="B26" s="59">
        <v>10</v>
      </c>
      <c r="C26" s="38"/>
      <c r="D26" s="57"/>
      <c r="E26" s="61"/>
      <c r="F26" s="63"/>
      <c r="G26" s="63"/>
      <c r="H26" s="53"/>
      <c r="I26" s="55"/>
      <c r="J26" s="51"/>
      <c r="K26" s="51"/>
      <c r="M26" s="81" t="str">
        <f>IF(H26="",A26,IF(H26="追加",A26,""))</f>
        <v>　</v>
      </c>
      <c r="N26" s="81">
        <f>IF(H26="",D26,IF(H26="追加",D26,""))</f>
        <v>0</v>
      </c>
    </row>
    <row r="27" spans="1:14" s="2" customFormat="1" ht="15.9" customHeight="1">
      <c r="A27" s="58"/>
      <c r="B27" s="60"/>
      <c r="C27" s="39"/>
      <c r="D27" s="58"/>
      <c r="E27" s="62"/>
      <c r="F27" s="64"/>
      <c r="G27" s="64"/>
      <c r="H27" s="54"/>
      <c r="I27" s="56"/>
      <c r="J27" s="52"/>
      <c r="K27" s="52"/>
      <c r="M27" s="50"/>
      <c r="N27" s="50"/>
    </row>
    <row r="28" spans="1:14" s="7" customFormat="1" ht="12" customHeight="1">
      <c r="A28" s="57" t="s">
        <v>25</v>
      </c>
      <c r="B28" s="59">
        <v>11</v>
      </c>
      <c r="C28" s="38"/>
      <c r="D28" s="57"/>
      <c r="E28" s="61"/>
      <c r="F28" s="63"/>
      <c r="G28" s="63"/>
      <c r="H28" s="53"/>
      <c r="I28" s="55"/>
      <c r="J28" s="51"/>
      <c r="K28" s="51"/>
      <c r="M28" s="81" t="str">
        <f>IF(H28="",A28,IF(H28="追加",A28,""))</f>
        <v>　</v>
      </c>
      <c r="N28" s="81">
        <f>IF(H28="",D28,IF(H28="追加",D28,""))</f>
        <v>0</v>
      </c>
    </row>
    <row r="29" spans="1:14" s="2" customFormat="1" ht="15.9" customHeight="1">
      <c r="A29" s="58"/>
      <c r="B29" s="60"/>
      <c r="C29" s="39"/>
      <c r="D29" s="58"/>
      <c r="E29" s="62"/>
      <c r="F29" s="64"/>
      <c r="G29" s="64"/>
      <c r="H29" s="54"/>
      <c r="I29" s="56"/>
      <c r="J29" s="52"/>
      <c r="K29" s="52"/>
      <c r="M29" s="50"/>
      <c r="N29" s="50"/>
    </row>
    <row r="30" spans="1:14" s="7" customFormat="1" ht="12" customHeight="1">
      <c r="A30" s="57" t="s">
        <v>25</v>
      </c>
      <c r="B30" s="59">
        <v>12</v>
      </c>
      <c r="C30" s="38"/>
      <c r="D30" s="57"/>
      <c r="E30" s="61"/>
      <c r="F30" s="63"/>
      <c r="G30" s="63"/>
      <c r="H30" s="53"/>
      <c r="I30" s="55"/>
      <c r="J30" s="51"/>
      <c r="K30" s="51"/>
      <c r="M30" s="81" t="str">
        <f>IF(H30="",A30,IF(H30="追加",A30,""))</f>
        <v>　</v>
      </c>
      <c r="N30" s="81">
        <f>IF(H30="",D30,IF(H30="追加",D30,""))</f>
        <v>0</v>
      </c>
    </row>
    <row r="31" spans="1:14" s="2" customFormat="1" ht="15.9" customHeight="1">
      <c r="A31" s="58"/>
      <c r="B31" s="60"/>
      <c r="C31" s="39"/>
      <c r="D31" s="58"/>
      <c r="E31" s="62"/>
      <c r="F31" s="64"/>
      <c r="G31" s="64"/>
      <c r="H31" s="54"/>
      <c r="I31" s="56"/>
      <c r="J31" s="52"/>
      <c r="K31" s="52"/>
      <c r="M31" s="50"/>
      <c r="N31" s="50"/>
    </row>
    <row r="32" spans="1:14" s="7" customFormat="1" ht="12" customHeight="1">
      <c r="A32" s="57" t="s">
        <v>25</v>
      </c>
      <c r="B32" s="59">
        <v>13</v>
      </c>
      <c r="C32" s="38"/>
      <c r="D32" s="57"/>
      <c r="E32" s="61"/>
      <c r="F32" s="63"/>
      <c r="G32" s="63"/>
      <c r="H32" s="53"/>
      <c r="I32" s="55"/>
      <c r="J32" s="51"/>
      <c r="K32" s="51"/>
      <c r="M32" s="81" t="str">
        <f>IF(H32="",A32,IF(H32="追加",A32,""))</f>
        <v>　</v>
      </c>
      <c r="N32" s="81">
        <f>IF(H32="",D32,IF(H32="追加",D32,""))</f>
        <v>0</v>
      </c>
    </row>
    <row r="33" spans="1:14" s="2" customFormat="1" ht="15.9" customHeight="1">
      <c r="A33" s="58"/>
      <c r="B33" s="60"/>
      <c r="C33" s="39"/>
      <c r="D33" s="58"/>
      <c r="E33" s="62"/>
      <c r="F33" s="64"/>
      <c r="G33" s="64"/>
      <c r="H33" s="54"/>
      <c r="I33" s="56"/>
      <c r="J33" s="52"/>
      <c r="K33" s="52"/>
      <c r="M33" s="50"/>
      <c r="N33" s="50"/>
    </row>
    <row r="34" spans="1:14" s="7" customFormat="1" ht="12" customHeight="1">
      <c r="A34" s="57" t="s">
        <v>25</v>
      </c>
      <c r="B34" s="59">
        <v>14</v>
      </c>
      <c r="C34" s="38"/>
      <c r="D34" s="57"/>
      <c r="E34" s="61"/>
      <c r="F34" s="63"/>
      <c r="G34" s="63"/>
      <c r="H34" s="53"/>
      <c r="I34" s="55"/>
      <c r="J34" s="51"/>
      <c r="K34" s="51"/>
      <c r="M34" s="81" t="str">
        <f>IF(H34="",A34,IF(H34="追加",A34,""))</f>
        <v>　</v>
      </c>
      <c r="N34" s="81">
        <f>IF(H34="",D34,IF(H34="追加",D34,""))</f>
        <v>0</v>
      </c>
    </row>
    <row r="35" spans="1:14" s="2" customFormat="1" ht="15.9" customHeight="1">
      <c r="A35" s="58"/>
      <c r="B35" s="60"/>
      <c r="C35" s="39"/>
      <c r="D35" s="58"/>
      <c r="E35" s="62"/>
      <c r="F35" s="64"/>
      <c r="G35" s="64"/>
      <c r="H35" s="54"/>
      <c r="I35" s="56"/>
      <c r="J35" s="52"/>
      <c r="K35" s="52"/>
      <c r="M35" s="50"/>
      <c r="N35" s="50"/>
    </row>
    <row r="36" spans="1:14" s="7" customFormat="1" ht="12" customHeight="1">
      <c r="A36" s="57" t="s">
        <v>25</v>
      </c>
      <c r="B36" s="59">
        <v>15</v>
      </c>
      <c r="C36" s="38"/>
      <c r="D36" s="57"/>
      <c r="E36" s="61"/>
      <c r="F36" s="63"/>
      <c r="G36" s="63"/>
      <c r="H36" s="53"/>
      <c r="I36" s="55"/>
      <c r="J36" s="51"/>
      <c r="K36" s="51"/>
      <c r="M36" s="81" t="str">
        <f>IF(H36="",A36,IF(H36="追加",A36,""))</f>
        <v>　</v>
      </c>
      <c r="N36" s="81">
        <f>IF(H36="",D36,IF(H36="追加",D36,""))</f>
        <v>0</v>
      </c>
    </row>
    <row r="37" spans="1:14" s="2" customFormat="1" ht="15.9" customHeight="1">
      <c r="A37" s="58"/>
      <c r="B37" s="60"/>
      <c r="C37" s="39"/>
      <c r="D37" s="58"/>
      <c r="E37" s="62"/>
      <c r="F37" s="64"/>
      <c r="G37" s="64"/>
      <c r="H37" s="54"/>
      <c r="I37" s="56"/>
      <c r="J37" s="52"/>
      <c r="K37" s="52"/>
      <c r="M37" s="50"/>
      <c r="N37" s="50"/>
    </row>
    <row r="38" spans="1:14" s="7" customFormat="1" ht="12" customHeight="1">
      <c r="A38" s="57" t="s">
        <v>25</v>
      </c>
      <c r="B38" s="59">
        <v>16</v>
      </c>
      <c r="C38" s="38"/>
      <c r="D38" s="57"/>
      <c r="E38" s="61"/>
      <c r="F38" s="63"/>
      <c r="G38" s="63"/>
      <c r="H38" s="53"/>
      <c r="I38" s="55"/>
      <c r="J38" s="51"/>
      <c r="K38" s="51"/>
      <c r="M38" s="81" t="str">
        <f>IF(H38="",A38,IF(H38="追加",A38,""))</f>
        <v>　</v>
      </c>
      <c r="N38" s="81">
        <f>IF(H38="",D38,IF(H38="追加",D38,""))</f>
        <v>0</v>
      </c>
    </row>
    <row r="39" spans="1:14" s="2" customFormat="1" ht="15.9" customHeight="1">
      <c r="A39" s="58"/>
      <c r="B39" s="60"/>
      <c r="C39" s="39"/>
      <c r="D39" s="58"/>
      <c r="E39" s="62"/>
      <c r="F39" s="64"/>
      <c r="G39" s="64"/>
      <c r="H39" s="54"/>
      <c r="I39" s="56"/>
      <c r="J39" s="52"/>
      <c r="K39" s="52"/>
      <c r="M39" s="50"/>
      <c r="N39" s="50"/>
    </row>
    <row r="40" spans="1:14" s="7" customFormat="1" ht="12" customHeight="1">
      <c r="A40" s="57" t="s">
        <v>25</v>
      </c>
      <c r="B40" s="59">
        <v>17</v>
      </c>
      <c r="C40" s="38"/>
      <c r="D40" s="57"/>
      <c r="E40" s="61"/>
      <c r="F40" s="63"/>
      <c r="G40" s="63"/>
      <c r="H40" s="53"/>
      <c r="I40" s="55"/>
      <c r="J40" s="51"/>
      <c r="K40" s="51"/>
      <c r="M40" s="81" t="str">
        <f>IF(H40="",A40,IF(H40="追加",A40,""))</f>
        <v>　</v>
      </c>
      <c r="N40" s="81">
        <f>IF(H40="",D40,IF(H40="追加",D40,""))</f>
        <v>0</v>
      </c>
    </row>
    <row r="41" spans="1:14" s="2" customFormat="1" ht="15.9" customHeight="1">
      <c r="A41" s="58"/>
      <c r="B41" s="60"/>
      <c r="C41" s="39"/>
      <c r="D41" s="58"/>
      <c r="E41" s="62"/>
      <c r="F41" s="64"/>
      <c r="G41" s="64"/>
      <c r="H41" s="54"/>
      <c r="I41" s="56"/>
      <c r="J41" s="52"/>
      <c r="K41" s="52"/>
      <c r="M41" s="50"/>
      <c r="N41" s="50"/>
    </row>
    <row r="42" spans="1:14" s="7" customFormat="1" ht="12" customHeight="1">
      <c r="A42" s="57" t="s">
        <v>25</v>
      </c>
      <c r="B42" s="59">
        <v>18</v>
      </c>
      <c r="C42" s="38"/>
      <c r="D42" s="57"/>
      <c r="E42" s="61"/>
      <c r="F42" s="63"/>
      <c r="G42" s="63"/>
      <c r="H42" s="53"/>
      <c r="I42" s="55"/>
      <c r="J42" s="51"/>
      <c r="K42" s="51"/>
      <c r="M42" s="81" t="str">
        <f>IF(H42="",A42,IF(H42="追加",A42,""))</f>
        <v>　</v>
      </c>
      <c r="N42" s="81">
        <f>IF(H42="",D42,IF(H42="追加",D42,""))</f>
        <v>0</v>
      </c>
    </row>
    <row r="43" spans="1:14" s="2" customFormat="1" ht="15.9" customHeight="1">
      <c r="A43" s="58"/>
      <c r="B43" s="60"/>
      <c r="C43" s="39"/>
      <c r="D43" s="58"/>
      <c r="E43" s="62"/>
      <c r="F43" s="64"/>
      <c r="G43" s="64"/>
      <c r="H43" s="54"/>
      <c r="I43" s="56"/>
      <c r="J43" s="52"/>
      <c r="K43" s="52"/>
      <c r="M43" s="50"/>
      <c r="N43" s="50"/>
    </row>
    <row r="44" spans="1:14" s="7" customFormat="1" ht="12" customHeight="1">
      <c r="A44" s="57" t="s">
        <v>25</v>
      </c>
      <c r="B44" s="59">
        <v>19</v>
      </c>
      <c r="C44" s="38"/>
      <c r="D44" s="57"/>
      <c r="E44" s="61"/>
      <c r="F44" s="63"/>
      <c r="G44" s="63"/>
      <c r="H44" s="53"/>
      <c r="I44" s="55"/>
      <c r="J44" s="51"/>
      <c r="K44" s="51"/>
      <c r="M44" s="81" t="str">
        <f>IF(H44="",A44,IF(H44="追加",A44,""))</f>
        <v>　</v>
      </c>
      <c r="N44" s="81">
        <f>IF(H44="",D44,IF(H44="追加",D44,""))</f>
        <v>0</v>
      </c>
    </row>
    <row r="45" spans="1:14" s="2" customFormat="1" ht="15.9" customHeight="1">
      <c r="A45" s="58"/>
      <c r="B45" s="60"/>
      <c r="C45" s="39"/>
      <c r="D45" s="58"/>
      <c r="E45" s="62"/>
      <c r="F45" s="64"/>
      <c r="G45" s="64"/>
      <c r="H45" s="54"/>
      <c r="I45" s="56"/>
      <c r="J45" s="52"/>
      <c r="K45" s="52"/>
      <c r="M45" s="50"/>
      <c r="N45" s="50"/>
    </row>
    <row r="46" spans="1:14" s="7" customFormat="1" ht="12" customHeight="1">
      <c r="A46" s="57" t="s">
        <v>25</v>
      </c>
      <c r="B46" s="59">
        <v>20</v>
      </c>
      <c r="C46" s="38"/>
      <c r="D46" s="57"/>
      <c r="E46" s="61"/>
      <c r="F46" s="63"/>
      <c r="G46" s="63"/>
      <c r="H46" s="53"/>
      <c r="I46" s="55"/>
      <c r="J46" s="51"/>
      <c r="K46" s="51"/>
      <c r="M46" s="81" t="str">
        <f>IF(H46="",A46,IF(H46="追加",A46,""))</f>
        <v>　</v>
      </c>
      <c r="N46" s="81">
        <f>IF(H46="",D46,IF(H46="追加",D46,""))</f>
        <v>0</v>
      </c>
    </row>
    <row r="47" spans="1:14" s="2" customFormat="1" ht="15.9" customHeight="1">
      <c r="A47" s="58"/>
      <c r="B47" s="60"/>
      <c r="C47" s="39"/>
      <c r="D47" s="58"/>
      <c r="E47" s="62"/>
      <c r="F47" s="64"/>
      <c r="G47" s="64"/>
      <c r="H47" s="54"/>
      <c r="I47" s="56"/>
      <c r="J47" s="52"/>
      <c r="K47" s="52"/>
      <c r="M47" s="50"/>
      <c r="N47" s="50"/>
    </row>
    <row r="48" spans="1:14" ht="18">
      <c r="A48" s="49" t="s">
        <v>26</v>
      </c>
      <c r="B48" s="50"/>
      <c r="C48" s="50"/>
      <c r="D48" s="50"/>
      <c r="E48" s="50"/>
      <c r="F48" s="50"/>
      <c r="G48" s="50"/>
      <c r="H48" s="50"/>
      <c r="I48" s="50"/>
      <c r="J48" s="50"/>
      <c r="K48" s="50"/>
    </row>
    <row r="49" spans="1:11" ht="18">
      <c r="A49" s="49" t="s">
        <v>31</v>
      </c>
      <c r="B49" s="50"/>
      <c r="C49" s="50"/>
      <c r="D49" s="50"/>
      <c r="E49" s="50"/>
      <c r="F49" s="50"/>
      <c r="G49" s="50"/>
      <c r="H49" s="50"/>
      <c r="I49" s="50"/>
      <c r="J49" s="50"/>
      <c r="K49" s="50"/>
    </row>
    <row r="50" spans="1:11" ht="18">
      <c r="A50" s="49" t="s">
        <v>27</v>
      </c>
      <c r="B50" s="50"/>
      <c r="C50" s="50"/>
      <c r="D50" s="50"/>
      <c r="E50" s="50"/>
      <c r="F50" s="50"/>
      <c r="G50" s="50"/>
      <c r="H50" s="50"/>
      <c r="I50" s="50"/>
      <c r="J50" s="50"/>
      <c r="K50" s="50"/>
    </row>
    <row r="51" spans="1:11" ht="18">
      <c r="A51" s="49" t="s">
        <v>28</v>
      </c>
      <c r="B51" s="50"/>
      <c r="C51" s="50"/>
      <c r="D51" s="50"/>
      <c r="E51" s="50"/>
      <c r="F51" s="50"/>
      <c r="G51" s="50"/>
      <c r="H51" s="50"/>
      <c r="I51" s="50"/>
      <c r="J51" s="50"/>
      <c r="K51" s="50"/>
    </row>
    <row r="52" spans="1:11" ht="18">
      <c r="A52" s="49" t="s">
        <v>32</v>
      </c>
      <c r="B52" s="50"/>
      <c r="C52" s="50"/>
      <c r="D52" s="50"/>
      <c r="E52" s="50"/>
      <c r="F52" s="50"/>
      <c r="G52" s="50"/>
      <c r="H52" s="50"/>
      <c r="I52" s="50"/>
      <c r="J52" s="50"/>
      <c r="K52" s="50"/>
    </row>
    <row r="53" spans="1:11" ht="18">
      <c r="A53" s="49" t="s">
        <v>33</v>
      </c>
      <c r="B53" s="50"/>
      <c r="C53" s="50"/>
      <c r="D53" s="50"/>
      <c r="E53" s="50"/>
      <c r="F53" s="50"/>
      <c r="G53" s="50"/>
      <c r="H53" s="50"/>
      <c r="I53" s="50"/>
      <c r="J53" s="50"/>
      <c r="K53" s="50"/>
    </row>
    <row r="54" spans="1:11" ht="18">
      <c r="A54" s="49" t="s">
        <v>34</v>
      </c>
      <c r="B54" s="50"/>
      <c r="C54" s="50"/>
      <c r="D54" s="50"/>
      <c r="E54" s="50"/>
      <c r="F54" s="50"/>
      <c r="G54" s="50"/>
      <c r="H54" s="50"/>
      <c r="I54" s="50"/>
      <c r="J54" s="50"/>
      <c r="K54" s="50"/>
    </row>
    <row r="55" spans="1:11" ht="18">
      <c r="A55" s="49" t="s">
        <v>35</v>
      </c>
      <c r="B55" s="50"/>
      <c r="C55" s="50"/>
      <c r="D55" s="50"/>
      <c r="E55" s="50"/>
      <c r="F55" s="50"/>
      <c r="G55" s="50"/>
      <c r="H55" s="50"/>
      <c r="I55" s="50"/>
      <c r="J55" s="50"/>
      <c r="K55" s="50"/>
    </row>
    <row r="56" spans="1:11" ht="18">
      <c r="A56" s="49" t="s">
        <v>36</v>
      </c>
      <c r="B56" s="50"/>
      <c r="C56" s="50"/>
      <c r="D56" s="50"/>
      <c r="E56" s="50"/>
      <c r="F56" s="50"/>
      <c r="G56" s="50"/>
      <c r="H56" s="50"/>
      <c r="I56" s="50"/>
      <c r="J56" s="50"/>
      <c r="K56" s="50"/>
    </row>
    <row r="57" spans="1:11" ht="18">
      <c r="A57" s="49" t="s">
        <v>63</v>
      </c>
      <c r="B57" s="50"/>
      <c r="C57" s="50"/>
      <c r="D57" s="50"/>
      <c r="E57" s="50"/>
      <c r="F57" s="50"/>
      <c r="G57" s="50"/>
      <c r="H57" s="50"/>
      <c r="I57" s="50"/>
      <c r="J57" s="50"/>
      <c r="K57" s="50"/>
    </row>
    <row r="58" spans="1:11" ht="18">
      <c r="A58" s="49" t="s">
        <v>29</v>
      </c>
      <c r="B58" s="50"/>
      <c r="C58" s="50"/>
      <c r="D58" s="50"/>
      <c r="E58" s="50"/>
      <c r="F58" s="50"/>
      <c r="G58" s="50"/>
      <c r="H58" s="50"/>
      <c r="I58" s="50"/>
      <c r="J58" s="50"/>
      <c r="K58" s="50"/>
    </row>
    <row r="59" spans="1:11" ht="18">
      <c r="A59" s="49" t="s">
        <v>30</v>
      </c>
      <c r="B59" s="50"/>
      <c r="C59" s="50"/>
      <c r="D59" s="50"/>
      <c r="E59" s="50"/>
      <c r="F59" s="50"/>
      <c r="G59" s="50"/>
      <c r="H59" s="50"/>
      <c r="I59" s="50"/>
      <c r="J59" s="50"/>
      <c r="K59" s="50"/>
    </row>
    <row r="60" spans="1:11" ht="18">
      <c r="A60" s="49" t="s">
        <v>37</v>
      </c>
      <c r="B60" s="50"/>
      <c r="C60" s="50"/>
      <c r="D60" s="50"/>
      <c r="E60" s="50"/>
      <c r="F60" s="50"/>
      <c r="G60" s="50"/>
      <c r="H60" s="50"/>
      <c r="I60" s="50"/>
      <c r="J60" s="50"/>
      <c r="K60" s="50"/>
    </row>
    <row r="61" spans="1:11" s="4" customFormat="1" ht="23.4">
      <c r="A61" s="77" t="s">
        <v>0</v>
      </c>
      <c r="B61" s="78"/>
      <c r="C61" s="78"/>
      <c r="D61" s="79" t="s">
        <v>24</v>
      </c>
      <c r="E61" s="80"/>
      <c r="F61" s="80"/>
      <c r="G61" s="80"/>
      <c r="J61" s="37" t="str">
        <f>IF(C69="","",IF(C129="","2/2頁","2/3頁"))</f>
        <v/>
      </c>
      <c r="K61" s="6" t="str">
        <f>K1</f>
        <v>2024年度</v>
      </c>
    </row>
    <row r="62" spans="1:11" s="5" customFormat="1" ht="18">
      <c r="A62" s="68">
        <f>A2</f>
        <v>0</v>
      </c>
      <c r="B62" s="69"/>
      <c r="C62" s="8" t="s">
        <v>22</v>
      </c>
      <c r="D62" s="70">
        <f>D2</f>
        <v>0</v>
      </c>
      <c r="E62" s="71"/>
      <c r="F62" s="71"/>
      <c r="G62" s="71"/>
      <c r="H62" s="72" t="s">
        <v>1</v>
      </c>
      <c r="I62" s="73"/>
      <c r="J62" s="8" t="str">
        <f>J2</f>
        <v>３ 年 生</v>
      </c>
    </row>
    <row r="63" spans="1:11" s="3" customFormat="1" ht="18">
      <c r="A63" s="74" t="s">
        <v>9</v>
      </c>
      <c r="B63" s="75"/>
      <c r="C63" s="75"/>
      <c r="D63" s="75"/>
      <c r="E63" s="75"/>
      <c r="F63" s="75"/>
      <c r="G63" s="75"/>
      <c r="H63" s="75"/>
      <c r="I63" s="75"/>
      <c r="J63" s="75"/>
      <c r="K63" s="75"/>
    </row>
    <row r="64" spans="1:11" ht="18">
      <c r="A64" s="76" t="s">
        <v>12</v>
      </c>
      <c r="B64" s="50"/>
      <c r="C64" s="50"/>
      <c r="D64" s="50"/>
      <c r="E64" s="50"/>
      <c r="F64" s="50"/>
      <c r="G64" s="50"/>
      <c r="H64" s="50"/>
      <c r="I64" s="50"/>
      <c r="J64" s="50"/>
      <c r="K64" s="50"/>
    </row>
    <row r="65" spans="1:14" s="3" customFormat="1" ht="18">
      <c r="A65" s="74" t="s">
        <v>10</v>
      </c>
      <c r="B65" s="75"/>
      <c r="C65" s="75"/>
      <c r="D65" s="75"/>
      <c r="E65" s="75"/>
      <c r="F65" s="75"/>
      <c r="G65" s="75"/>
      <c r="H65" s="75"/>
      <c r="I65" s="75"/>
      <c r="J65" s="75"/>
      <c r="K65" s="75"/>
    </row>
    <row r="66" spans="1:14" s="4" customFormat="1">
      <c r="A66" s="65" t="s">
        <v>14</v>
      </c>
      <c r="B66" s="67"/>
      <c r="C66" s="12" t="s">
        <v>7</v>
      </c>
      <c r="D66" s="67" t="s">
        <v>3</v>
      </c>
      <c r="E66" s="67" t="s">
        <v>18</v>
      </c>
      <c r="F66" s="9" t="s">
        <v>19</v>
      </c>
      <c r="G66" s="9" t="s">
        <v>2</v>
      </c>
      <c r="H66" s="67" t="s">
        <v>11</v>
      </c>
      <c r="I66" s="67" t="s">
        <v>61</v>
      </c>
      <c r="J66" s="9" t="s">
        <v>4</v>
      </c>
      <c r="K66" s="9" t="s">
        <v>8</v>
      </c>
    </row>
    <row r="67" spans="1:14" s="4" customFormat="1">
      <c r="A67" s="66"/>
      <c r="B67" s="66"/>
      <c r="C67" s="13" t="s">
        <v>17</v>
      </c>
      <c r="D67" s="66"/>
      <c r="E67" s="66"/>
      <c r="F67" s="11" t="s">
        <v>13</v>
      </c>
      <c r="G67" s="11" t="s">
        <v>20</v>
      </c>
      <c r="H67" s="66"/>
      <c r="I67" s="66"/>
      <c r="J67" s="11" t="s">
        <v>21</v>
      </c>
      <c r="K67" s="10" t="s">
        <v>6</v>
      </c>
    </row>
    <row r="68" spans="1:14" s="7" customFormat="1" ht="12" customHeight="1">
      <c r="A68" s="57"/>
      <c r="B68" s="59">
        <v>21</v>
      </c>
      <c r="C68" s="38"/>
      <c r="D68" s="57"/>
      <c r="E68" s="61"/>
      <c r="F68" s="63"/>
      <c r="G68" s="63"/>
      <c r="H68" s="53"/>
      <c r="I68" s="55"/>
      <c r="J68" s="51"/>
      <c r="K68" s="51"/>
      <c r="M68" s="81">
        <f>IF(H68="",A68,IF(H68="追加",A68,""))</f>
        <v>0</v>
      </c>
      <c r="N68" s="81">
        <f>IF(H68="",D68,IF(H68="追加",D68,""))</f>
        <v>0</v>
      </c>
    </row>
    <row r="69" spans="1:14" s="2" customFormat="1" ht="15.9" customHeight="1">
      <c r="A69" s="58"/>
      <c r="B69" s="60"/>
      <c r="C69" s="39"/>
      <c r="D69" s="58"/>
      <c r="E69" s="62"/>
      <c r="F69" s="64"/>
      <c r="G69" s="64"/>
      <c r="H69" s="54"/>
      <c r="I69" s="56"/>
      <c r="J69" s="52"/>
      <c r="K69" s="52"/>
      <c r="M69" s="50"/>
      <c r="N69" s="50"/>
    </row>
    <row r="70" spans="1:14" s="7" customFormat="1" ht="12" customHeight="1">
      <c r="A70" s="57"/>
      <c r="B70" s="59">
        <v>22</v>
      </c>
      <c r="C70" s="38"/>
      <c r="D70" s="57"/>
      <c r="E70" s="61"/>
      <c r="F70" s="63"/>
      <c r="G70" s="63"/>
      <c r="H70" s="53"/>
      <c r="I70" s="55"/>
      <c r="J70" s="51"/>
      <c r="K70" s="51"/>
      <c r="M70" s="81">
        <f>IF(H70="",A70,IF(H70="追加",A70,""))</f>
        <v>0</v>
      </c>
      <c r="N70" s="81">
        <f>IF(H70="",D70,IF(H70="追加",D70,""))</f>
        <v>0</v>
      </c>
    </row>
    <row r="71" spans="1:14" s="2" customFormat="1" ht="15.9" customHeight="1">
      <c r="A71" s="58"/>
      <c r="B71" s="60"/>
      <c r="C71" s="39"/>
      <c r="D71" s="58"/>
      <c r="E71" s="62"/>
      <c r="F71" s="64"/>
      <c r="G71" s="64"/>
      <c r="H71" s="54"/>
      <c r="I71" s="56"/>
      <c r="J71" s="52"/>
      <c r="K71" s="52"/>
      <c r="M71" s="50"/>
      <c r="N71" s="50"/>
    </row>
    <row r="72" spans="1:14" s="7" customFormat="1" ht="12" customHeight="1">
      <c r="A72" s="57" t="s">
        <v>25</v>
      </c>
      <c r="B72" s="59">
        <v>23</v>
      </c>
      <c r="C72" s="38"/>
      <c r="D72" s="57"/>
      <c r="E72" s="61"/>
      <c r="F72" s="63"/>
      <c r="G72" s="63"/>
      <c r="H72" s="53"/>
      <c r="I72" s="55"/>
      <c r="J72" s="51"/>
      <c r="K72" s="51"/>
      <c r="M72" s="81" t="str">
        <f>IF(H72="",A72,IF(H72="追加",A72,""))</f>
        <v>　</v>
      </c>
      <c r="N72" s="81">
        <f>IF(H72="",D72,IF(H72="追加",D72,""))</f>
        <v>0</v>
      </c>
    </row>
    <row r="73" spans="1:14" s="2" customFormat="1" ht="15.9" customHeight="1">
      <c r="A73" s="58"/>
      <c r="B73" s="60"/>
      <c r="C73" s="39"/>
      <c r="D73" s="58"/>
      <c r="E73" s="62"/>
      <c r="F73" s="64"/>
      <c r="G73" s="64"/>
      <c r="H73" s="54"/>
      <c r="I73" s="56"/>
      <c r="J73" s="52"/>
      <c r="K73" s="52"/>
      <c r="M73" s="50"/>
      <c r="N73" s="50"/>
    </row>
    <row r="74" spans="1:14" s="7" customFormat="1" ht="12" customHeight="1">
      <c r="A74" s="57" t="s">
        <v>25</v>
      </c>
      <c r="B74" s="59">
        <v>24</v>
      </c>
      <c r="C74" s="38"/>
      <c r="D74" s="57"/>
      <c r="E74" s="61"/>
      <c r="F74" s="63"/>
      <c r="G74" s="63"/>
      <c r="H74" s="53"/>
      <c r="I74" s="55"/>
      <c r="J74" s="51"/>
      <c r="K74" s="51"/>
      <c r="M74" s="81" t="str">
        <f>IF(H74="",A74,IF(H74="追加",A74,""))</f>
        <v>　</v>
      </c>
      <c r="N74" s="81">
        <f>IF(H74="",D74,IF(H74="追加",D74,""))</f>
        <v>0</v>
      </c>
    </row>
    <row r="75" spans="1:14" s="2" customFormat="1" ht="15.9" customHeight="1">
      <c r="A75" s="58"/>
      <c r="B75" s="60"/>
      <c r="C75" s="39"/>
      <c r="D75" s="58"/>
      <c r="E75" s="62"/>
      <c r="F75" s="64"/>
      <c r="G75" s="64"/>
      <c r="H75" s="54"/>
      <c r="I75" s="56"/>
      <c r="J75" s="52"/>
      <c r="K75" s="52"/>
      <c r="M75" s="50"/>
      <c r="N75" s="50"/>
    </row>
    <row r="76" spans="1:14" s="7" customFormat="1" ht="12" customHeight="1">
      <c r="A76" s="57" t="s">
        <v>25</v>
      </c>
      <c r="B76" s="59">
        <v>25</v>
      </c>
      <c r="C76" s="38"/>
      <c r="D76" s="57"/>
      <c r="E76" s="61"/>
      <c r="F76" s="63"/>
      <c r="G76" s="63"/>
      <c r="H76" s="53"/>
      <c r="I76" s="55"/>
      <c r="J76" s="51"/>
      <c r="K76" s="51"/>
      <c r="M76" s="81" t="str">
        <f>IF(H76="",A76,IF(H76="追加",A76,""))</f>
        <v>　</v>
      </c>
      <c r="N76" s="81">
        <f>IF(H76="",D76,IF(H76="追加",D76,""))</f>
        <v>0</v>
      </c>
    </row>
    <row r="77" spans="1:14" s="2" customFormat="1" ht="15.9" customHeight="1">
      <c r="A77" s="58"/>
      <c r="B77" s="60"/>
      <c r="C77" s="39"/>
      <c r="D77" s="58"/>
      <c r="E77" s="62"/>
      <c r="F77" s="64"/>
      <c r="G77" s="64"/>
      <c r="H77" s="54"/>
      <c r="I77" s="56"/>
      <c r="J77" s="52"/>
      <c r="K77" s="52"/>
      <c r="M77" s="50"/>
      <c r="N77" s="50"/>
    </row>
    <row r="78" spans="1:14" s="7" customFormat="1" ht="12" customHeight="1">
      <c r="A78" s="57" t="s">
        <v>25</v>
      </c>
      <c r="B78" s="59">
        <v>26</v>
      </c>
      <c r="C78" s="38"/>
      <c r="D78" s="57"/>
      <c r="E78" s="61"/>
      <c r="F78" s="63"/>
      <c r="G78" s="63"/>
      <c r="H78" s="53"/>
      <c r="I78" s="55"/>
      <c r="J78" s="51"/>
      <c r="K78" s="51"/>
      <c r="M78" s="81" t="str">
        <f>IF(H78="",A78,IF(H78="追加",A78,""))</f>
        <v>　</v>
      </c>
      <c r="N78" s="81">
        <f>IF(H78="",D78,IF(H78="追加",D78,""))</f>
        <v>0</v>
      </c>
    </row>
    <row r="79" spans="1:14" s="2" customFormat="1" ht="15.9" customHeight="1">
      <c r="A79" s="58"/>
      <c r="B79" s="60"/>
      <c r="C79" s="39"/>
      <c r="D79" s="58"/>
      <c r="E79" s="62"/>
      <c r="F79" s="64"/>
      <c r="G79" s="64"/>
      <c r="H79" s="54"/>
      <c r="I79" s="56"/>
      <c r="J79" s="52"/>
      <c r="K79" s="52"/>
      <c r="M79" s="50"/>
      <c r="N79" s="50"/>
    </row>
    <row r="80" spans="1:14" s="7" customFormat="1" ht="12" customHeight="1">
      <c r="A80" s="57" t="s">
        <v>25</v>
      </c>
      <c r="B80" s="59">
        <v>27</v>
      </c>
      <c r="C80" s="38"/>
      <c r="D80" s="57"/>
      <c r="E80" s="61"/>
      <c r="F80" s="63"/>
      <c r="G80" s="63"/>
      <c r="H80" s="53"/>
      <c r="I80" s="55"/>
      <c r="J80" s="51"/>
      <c r="K80" s="51"/>
      <c r="M80" s="81" t="str">
        <f>IF(H80="",A80,IF(H80="追加",A80,""))</f>
        <v>　</v>
      </c>
      <c r="N80" s="81">
        <f>IF(H80="",D80,IF(H80="追加",D80,""))</f>
        <v>0</v>
      </c>
    </row>
    <row r="81" spans="1:14" s="2" customFormat="1" ht="15.9" customHeight="1">
      <c r="A81" s="58"/>
      <c r="B81" s="60"/>
      <c r="C81" s="39"/>
      <c r="D81" s="58"/>
      <c r="E81" s="62"/>
      <c r="F81" s="64"/>
      <c r="G81" s="64"/>
      <c r="H81" s="54"/>
      <c r="I81" s="56"/>
      <c r="J81" s="52"/>
      <c r="K81" s="52"/>
      <c r="M81" s="50"/>
      <c r="N81" s="50"/>
    </row>
    <row r="82" spans="1:14" s="7" customFormat="1" ht="12" customHeight="1">
      <c r="A82" s="57" t="s">
        <v>25</v>
      </c>
      <c r="B82" s="59">
        <v>28</v>
      </c>
      <c r="C82" s="38"/>
      <c r="D82" s="57"/>
      <c r="E82" s="61"/>
      <c r="F82" s="63"/>
      <c r="G82" s="63"/>
      <c r="H82" s="53"/>
      <c r="I82" s="55"/>
      <c r="J82" s="51"/>
      <c r="K82" s="51"/>
      <c r="M82" s="81" t="str">
        <f>IF(H82="",A82,IF(H82="追加",A82,""))</f>
        <v>　</v>
      </c>
      <c r="N82" s="81">
        <f>IF(H82="",D82,IF(H82="追加",D82,""))</f>
        <v>0</v>
      </c>
    </row>
    <row r="83" spans="1:14" s="2" customFormat="1" ht="15.9" customHeight="1">
      <c r="A83" s="58"/>
      <c r="B83" s="60"/>
      <c r="C83" s="39"/>
      <c r="D83" s="58"/>
      <c r="E83" s="62"/>
      <c r="F83" s="64"/>
      <c r="G83" s="64"/>
      <c r="H83" s="54"/>
      <c r="I83" s="56"/>
      <c r="J83" s="52"/>
      <c r="K83" s="52"/>
      <c r="M83" s="50"/>
      <c r="N83" s="50"/>
    </row>
    <row r="84" spans="1:14" s="7" customFormat="1" ht="12" customHeight="1">
      <c r="A84" s="57" t="s">
        <v>25</v>
      </c>
      <c r="B84" s="59">
        <v>29</v>
      </c>
      <c r="C84" s="38"/>
      <c r="D84" s="57"/>
      <c r="E84" s="61"/>
      <c r="F84" s="63"/>
      <c r="G84" s="63"/>
      <c r="H84" s="53"/>
      <c r="I84" s="55"/>
      <c r="J84" s="51"/>
      <c r="K84" s="51"/>
      <c r="M84" s="81" t="str">
        <f>IF(H84="",A84,IF(H84="追加",A84,""))</f>
        <v>　</v>
      </c>
      <c r="N84" s="81">
        <f>IF(H84="",D84,IF(H84="追加",D84,""))</f>
        <v>0</v>
      </c>
    </row>
    <row r="85" spans="1:14" s="2" customFormat="1" ht="15.9" customHeight="1">
      <c r="A85" s="58"/>
      <c r="B85" s="60"/>
      <c r="C85" s="39"/>
      <c r="D85" s="58"/>
      <c r="E85" s="62"/>
      <c r="F85" s="64"/>
      <c r="G85" s="64"/>
      <c r="H85" s="54"/>
      <c r="I85" s="56"/>
      <c r="J85" s="52"/>
      <c r="K85" s="52"/>
      <c r="M85" s="50"/>
      <c r="N85" s="50"/>
    </row>
    <row r="86" spans="1:14" s="7" customFormat="1" ht="12" customHeight="1">
      <c r="A86" s="57" t="s">
        <v>25</v>
      </c>
      <c r="B86" s="59">
        <v>30</v>
      </c>
      <c r="C86" s="38"/>
      <c r="D86" s="57"/>
      <c r="E86" s="61"/>
      <c r="F86" s="63"/>
      <c r="G86" s="63"/>
      <c r="H86" s="53"/>
      <c r="I86" s="55"/>
      <c r="J86" s="51"/>
      <c r="K86" s="51"/>
      <c r="M86" s="81" t="str">
        <f>IF(H86="",A86,IF(H86="追加",A86,""))</f>
        <v>　</v>
      </c>
      <c r="N86" s="81">
        <f>IF(H86="",D86,IF(H86="追加",D86,""))</f>
        <v>0</v>
      </c>
    </row>
    <row r="87" spans="1:14" s="2" customFormat="1" ht="15.9" customHeight="1">
      <c r="A87" s="58"/>
      <c r="B87" s="60"/>
      <c r="C87" s="39"/>
      <c r="D87" s="58"/>
      <c r="E87" s="62"/>
      <c r="F87" s="64"/>
      <c r="G87" s="64"/>
      <c r="H87" s="54"/>
      <c r="I87" s="56"/>
      <c r="J87" s="52"/>
      <c r="K87" s="52"/>
      <c r="M87" s="50"/>
      <c r="N87" s="50"/>
    </row>
    <row r="88" spans="1:14" s="7" customFormat="1" ht="12" customHeight="1">
      <c r="A88" s="57" t="s">
        <v>25</v>
      </c>
      <c r="B88" s="59">
        <v>31</v>
      </c>
      <c r="C88" s="38"/>
      <c r="D88" s="57"/>
      <c r="E88" s="61"/>
      <c r="F88" s="63"/>
      <c r="G88" s="63"/>
      <c r="H88" s="53"/>
      <c r="I88" s="55"/>
      <c r="J88" s="51"/>
      <c r="K88" s="51"/>
      <c r="M88" s="81" t="str">
        <f>IF(H88="",A88,IF(H88="追加",A88,""))</f>
        <v>　</v>
      </c>
      <c r="N88" s="81">
        <f>IF(H88="",D88,IF(H88="追加",D88,""))</f>
        <v>0</v>
      </c>
    </row>
    <row r="89" spans="1:14" s="2" customFormat="1" ht="15.9" customHeight="1">
      <c r="A89" s="58"/>
      <c r="B89" s="60"/>
      <c r="C89" s="39"/>
      <c r="D89" s="58"/>
      <c r="E89" s="62"/>
      <c r="F89" s="64"/>
      <c r="G89" s="64"/>
      <c r="H89" s="54"/>
      <c r="I89" s="56"/>
      <c r="J89" s="52"/>
      <c r="K89" s="52"/>
      <c r="M89" s="50"/>
      <c r="N89" s="50"/>
    </row>
    <row r="90" spans="1:14" s="7" customFormat="1" ht="12" customHeight="1">
      <c r="A90" s="57" t="s">
        <v>25</v>
      </c>
      <c r="B90" s="59">
        <v>32</v>
      </c>
      <c r="C90" s="38"/>
      <c r="D90" s="57"/>
      <c r="E90" s="61"/>
      <c r="F90" s="63"/>
      <c r="G90" s="63"/>
      <c r="H90" s="53"/>
      <c r="I90" s="55"/>
      <c r="J90" s="51"/>
      <c r="K90" s="51"/>
      <c r="M90" s="81" t="str">
        <f>IF(H90="",A90,IF(H90="追加",A90,""))</f>
        <v>　</v>
      </c>
      <c r="N90" s="81">
        <f>IF(H90="",D90,IF(H90="追加",D90,""))</f>
        <v>0</v>
      </c>
    </row>
    <row r="91" spans="1:14" s="2" customFormat="1" ht="15.9" customHeight="1">
      <c r="A91" s="58"/>
      <c r="B91" s="60"/>
      <c r="C91" s="39"/>
      <c r="D91" s="58"/>
      <c r="E91" s="62"/>
      <c r="F91" s="64"/>
      <c r="G91" s="64"/>
      <c r="H91" s="54"/>
      <c r="I91" s="56"/>
      <c r="J91" s="52"/>
      <c r="K91" s="52"/>
      <c r="M91" s="50"/>
      <c r="N91" s="50"/>
    </row>
    <row r="92" spans="1:14" s="7" customFormat="1" ht="12" customHeight="1">
      <c r="A92" s="57" t="s">
        <v>25</v>
      </c>
      <c r="B92" s="59">
        <v>33</v>
      </c>
      <c r="C92" s="38"/>
      <c r="D92" s="57"/>
      <c r="E92" s="61"/>
      <c r="F92" s="63"/>
      <c r="G92" s="63"/>
      <c r="H92" s="53"/>
      <c r="I92" s="55"/>
      <c r="J92" s="51"/>
      <c r="K92" s="51"/>
      <c r="M92" s="81" t="str">
        <f>IF(H92="",A92,IF(H92="追加",A92,""))</f>
        <v>　</v>
      </c>
      <c r="N92" s="81">
        <f>IF(H92="",D92,IF(H92="追加",D92,""))</f>
        <v>0</v>
      </c>
    </row>
    <row r="93" spans="1:14" s="2" customFormat="1" ht="15.9" customHeight="1">
      <c r="A93" s="58"/>
      <c r="B93" s="60"/>
      <c r="C93" s="39"/>
      <c r="D93" s="58"/>
      <c r="E93" s="62"/>
      <c r="F93" s="64"/>
      <c r="G93" s="64"/>
      <c r="H93" s="54"/>
      <c r="I93" s="56"/>
      <c r="J93" s="52"/>
      <c r="K93" s="52"/>
      <c r="M93" s="50"/>
      <c r="N93" s="50"/>
    </row>
    <row r="94" spans="1:14" s="7" customFormat="1" ht="12" customHeight="1">
      <c r="A94" s="57" t="s">
        <v>25</v>
      </c>
      <c r="B94" s="59">
        <v>34</v>
      </c>
      <c r="C94" s="38"/>
      <c r="D94" s="57"/>
      <c r="E94" s="61"/>
      <c r="F94" s="63"/>
      <c r="G94" s="63"/>
      <c r="H94" s="53"/>
      <c r="I94" s="55"/>
      <c r="J94" s="51"/>
      <c r="K94" s="51"/>
      <c r="M94" s="81" t="str">
        <f>IF(H94="",A94,IF(H94="追加",A94,""))</f>
        <v>　</v>
      </c>
      <c r="N94" s="81">
        <f>IF(H94="",D94,IF(H94="追加",D94,""))</f>
        <v>0</v>
      </c>
    </row>
    <row r="95" spans="1:14" s="2" customFormat="1" ht="15.9" customHeight="1">
      <c r="A95" s="58"/>
      <c r="B95" s="60"/>
      <c r="C95" s="39"/>
      <c r="D95" s="58"/>
      <c r="E95" s="62"/>
      <c r="F95" s="64"/>
      <c r="G95" s="64"/>
      <c r="H95" s="54"/>
      <c r="I95" s="56"/>
      <c r="J95" s="52"/>
      <c r="K95" s="52"/>
      <c r="M95" s="50"/>
      <c r="N95" s="50"/>
    </row>
    <row r="96" spans="1:14" s="7" customFormat="1" ht="12" customHeight="1">
      <c r="A96" s="57" t="s">
        <v>25</v>
      </c>
      <c r="B96" s="59">
        <v>35</v>
      </c>
      <c r="C96" s="38"/>
      <c r="D96" s="57"/>
      <c r="E96" s="61"/>
      <c r="F96" s="63"/>
      <c r="G96" s="63"/>
      <c r="H96" s="53"/>
      <c r="I96" s="55"/>
      <c r="J96" s="51"/>
      <c r="K96" s="51"/>
      <c r="M96" s="81" t="str">
        <f>IF(H96="",A96,IF(H96="追加",A96,""))</f>
        <v>　</v>
      </c>
      <c r="N96" s="81">
        <f>IF(H96="",D96,IF(H96="追加",D96,""))</f>
        <v>0</v>
      </c>
    </row>
    <row r="97" spans="1:14" s="2" customFormat="1" ht="15.9" customHeight="1">
      <c r="A97" s="58"/>
      <c r="B97" s="60"/>
      <c r="C97" s="39"/>
      <c r="D97" s="58"/>
      <c r="E97" s="62"/>
      <c r="F97" s="64"/>
      <c r="G97" s="64"/>
      <c r="H97" s="54"/>
      <c r="I97" s="56"/>
      <c r="J97" s="52"/>
      <c r="K97" s="52"/>
      <c r="M97" s="50"/>
      <c r="N97" s="50"/>
    </row>
    <row r="98" spans="1:14" s="7" customFormat="1" ht="12" customHeight="1">
      <c r="A98" s="57" t="s">
        <v>25</v>
      </c>
      <c r="B98" s="59">
        <v>36</v>
      </c>
      <c r="C98" s="38"/>
      <c r="D98" s="57"/>
      <c r="E98" s="61"/>
      <c r="F98" s="63"/>
      <c r="G98" s="63"/>
      <c r="H98" s="53"/>
      <c r="I98" s="55"/>
      <c r="J98" s="51"/>
      <c r="K98" s="51"/>
      <c r="M98" s="81" t="str">
        <f>IF(H98="",A98,IF(H98="追加",A98,""))</f>
        <v>　</v>
      </c>
      <c r="N98" s="81">
        <f>IF(H98="",D98,IF(H98="追加",D98,""))</f>
        <v>0</v>
      </c>
    </row>
    <row r="99" spans="1:14" s="2" customFormat="1" ht="15.9" customHeight="1">
      <c r="A99" s="58"/>
      <c r="B99" s="60"/>
      <c r="C99" s="39"/>
      <c r="D99" s="58"/>
      <c r="E99" s="62"/>
      <c r="F99" s="64"/>
      <c r="G99" s="64"/>
      <c r="H99" s="54"/>
      <c r="I99" s="56"/>
      <c r="J99" s="52"/>
      <c r="K99" s="52"/>
      <c r="M99" s="50"/>
      <c r="N99" s="50"/>
    </row>
    <row r="100" spans="1:14" s="7" customFormat="1" ht="12" customHeight="1">
      <c r="A100" s="57" t="s">
        <v>25</v>
      </c>
      <c r="B100" s="59">
        <v>37</v>
      </c>
      <c r="C100" s="38"/>
      <c r="D100" s="57"/>
      <c r="E100" s="61"/>
      <c r="F100" s="63"/>
      <c r="G100" s="63"/>
      <c r="H100" s="53"/>
      <c r="I100" s="55"/>
      <c r="J100" s="51"/>
      <c r="K100" s="51"/>
      <c r="M100" s="81" t="str">
        <f>IF(H100="",A100,IF(H100="追加",A100,""))</f>
        <v>　</v>
      </c>
      <c r="N100" s="81">
        <f>IF(H100="",D100,IF(H100="追加",D100,""))</f>
        <v>0</v>
      </c>
    </row>
    <row r="101" spans="1:14" s="2" customFormat="1" ht="15.9" customHeight="1">
      <c r="A101" s="58"/>
      <c r="B101" s="60"/>
      <c r="C101" s="39"/>
      <c r="D101" s="58"/>
      <c r="E101" s="62"/>
      <c r="F101" s="64"/>
      <c r="G101" s="64"/>
      <c r="H101" s="54"/>
      <c r="I101" s="56"/>
      <c r="J101" s="52"/>
      <c r="K101" s="52"/>
      <c r="M101" s="50"/>
      <c r="N101" s="50"/>
    </row>
    <row r="102" spans="1:14" s="7" customFormat="1" ht="12" customHeight="1">
      <c r="A102" s="57" t="s">
        <v>25</v>
      </c>
      <c r="B102" s="59">
        <v>38</v>
      </c>
      <c r="C102" s="38"/>
      <c r="D102" s="57"/>
      <c r="E102" s="61"/>
      <c r="F102" s="63"/>
      <c r="G102" s="63"/>
      <c r="H102" s="53"/>
      <c r="I102" s="55"/>
      <c r="J102" s="51"/>
      <c r="K102" s="51"/>
      <c r="M102" s="81" t="str">
        <f>IF(H102="",A102,IF(H102="追加",A102,""))</f>
        <v>　</v>
      </c>
      <c r="N102" s="81">
        <f>IF(H102="",D102,IF(H102="追加",D102,""))</f>
        <v>0</v>
      </c>
    </row>
    <row r="103" spans="1:14" s="2" customFormat="1" ht="15.9" customHeight="1">
      <c r="A103" s="58"/>
      <c r="B103" s="60"/>
      <c r="C103" s="39"/>
      <c r="D103" s="58"/>
      <c r="E103" s="62"/>
      <c r="F103" s="64"/>
      <c r="G103" s="64"/>
      <c r="H103" s="54"/>
      <c r="I103" s="56"/>
      <c r="J103" s="52"/>
      <c r="K103" s="52"/>
      <c r="M103" s="50"/>
      <c r="N103" s="50"/>
    </row>
    <row r="104" spans="1:14" s="7" customFormat="1" ht="12" customHeight="1">
      <c r="A104" s="57" t="s">
        <v>25</v>
      </c>
      <c r="B104" s="59">
        <v>39</v>
      </c>
      <c r="C104" s="38"/>
      <c r="D104" s="57"/>
      <c r="E104" s="61"/>
      <c r="F104" s="63"/>
      <c r="G104" s="63"/>
      <c r="H104" s="53"/>
      <c r="I104" s="55"/>
      <c r="J104" s="51"/>
      <c r="K104" s="51"/>
      <c r="M104" s="81" t="str">
        <f>IF(H104="",A104,IF(H104="追加",A104,""))</f>
        <v>　</v>
      </c>
      <c r="N104" s="81">
        <f>IF(H104="",D104,IF(H104="追加",D104,""))</f>
        <v>0</v>
      </c>
    </row>
    <row r="105" spans="1:14" s="2" customFormat="1" ht="15.9" customHeight="1">
      <c r="A105" s="58"/>
      <c r="B105" s="60"/>
      <c r="C105" s="39"/>
      <c r="D105" s="58"/>
      <c r="E105" s="62"/>
      <c r="F105" s="64"/>
      <c r="G105" s="64"/>
      <c r="H105" s="54"/>
      <c r="I105" s="56"/>
      <c r="J105" s="52"/>
      <c r="K105" s="52"/>
      <c r="M105" s="50"/>
      <c r="N105" s="50"/>
    </row>
    <row r="106" spans="1:14" s="7" customFormat="1" ht="12" customHeight="1">
      <c r="A106" s="57" t="s">
        <v>25</v>
      </c>
      <c r="B106" s="59">
        <v>40</v>
      </c>
      <c r="C106" s="38"/>
      <c r="D106" s="57"/>
      <c r="E106" s="61"/>
      <c r="F106" s="63"/>
      <c r="G106" s="63"/>
      <c r="H106" s="53"/>
      <c r="I106" s="55"/>
      <c r="J106" s="51"/>
      <c r="K106" s="51"/>
      <c r="M106" s="81" t="str">
        <f>IF(H106="",A106,IF(H106="追加",A106,""))</f>
        <v>　</v>
      </c>
      <c r="N106" s="81">
        <f>IF(H106="",D106,IF(H106="追加",D106,""))</f>
        <v>0</v>
      </c>
    </row>
    <row r="107" spans="1:14" s="2" customFormat="1" ht="15.9" customHeight="1">
      <c r="A107" s="58"/>
      <c r="B107" s="60"/>
      <c r="C107" s="39"/>
      <c r="D107" s="58"/>
      <c r="E107" s="62"/>
      <c r="F107" s="64"/>
      <c r="G107" s="64"/>
      <c r="H107" s="54"/>
      <c r="I107" s="56"/>
      <c r="J107" s="52"/>
      <c r="K107" s="52"/>
      <c r="M107" s="50"/>
      <c r="N107" s="50"/>
    </row>
    <row r="108" spans="1:14" ht="18">
      <c r="A108" s="49" t="s">
        <v>26</v>
      </c>
      <c r="B108" s="50"/>
      <c r="C108" s="50"/>
      <c r="D108" s="50"/>
      <c r="E108" s="50"/>
      <c r="F108" s="50"/>
      <c r="G108" s="50"/>
      <c r="H108" s="50"/>
      <c r="I108" s="50"/>
      <c r="J108" s="50"/>
      <c r="K108" s="50"/>
    </row>
    <row r="109" spans="1:14" ht="18">
      <c r="A109" s="49" t="s">
        <v>31</v>
      </c>
      <c r="B109" s="50"/>
      <c r="C109" s="50"/>
      <c r="D109" s="50"/>
      <c r="E109" s="50"/>
      <c r="F109" s="50"/>
      <c r="G109" s="50"/>
      <c r="H109" s="50"/>
      <c r="I109" s="50"/>
      <c r="J109" s="50"/>
      <c r="K109" s="50"/>
    </row>
    <row r="110" spans="1:14" ht="18">
      <c r="A110" s="49" t="s">
        <v>27</v>
      </c>
      <c r="B110" s="50"/>
      <c r="C110" s="50"/>
      <c r="D110" s="50"/>
      <c r="E110" s="50"/>
      <c r="F110" s="50"/>
      <c r="G110" s="50"/>
      <c r="H110" s="50"/>
      <c r="I110" s="50"/>
      <c r="J110" s="50"/>
      <c r="K110" s="50"/>
    </row>
    <row r="111" spans="1:14" ht="18">
      <c r="A111" s="49" t="s">
        <v>28</v>
      </c>
      <c r="B111" s="50"/>
      <c r="C111" s="50"/>
      <c r="D111" s="50"/>
      <c r="E111" s="50"/>
      <c r="F111" s="50"/>
      <c r="G111" s="50"/>
      <c r="H111" s="50"/>
      <c r="I111" s="50"/>
      <c r="J111" s="50"/>
      <c r="K111" s="50"/>
    </row>
    <row r="112" spans="1:14" ht="18">
      <c r="A112" s="49" t="s">
        <v>32</v>
      </c>
      <c r="B112" s="50"/>
      <c r="C112" s="50"/>
      <c r="D112" s="50"/>
      <c r="E112" s="50"/>
      <c r="F112" s="50"/>
      <c r="G112" s="50"/>
      <c r="H112" s="50"/>
      <c r="I112" s="50"/>
      <c r="J112" s="50"/>
      <c r="K112" s="50"/>
    </row>
    <row r="113" spans="1:14" ht="18">
      <c r="A113" s="49" t="s">
        <v>33</v>
      </c>
      <c r="B113" s="50"/>
      <c r="C113" s="50"/>
      <c r="D113" s="50"/>
      <c r="E113" s="50"/>
      <c r="F113" s="50"/>
      <c r="G113" s="50"/>
      <c r="H113" s="50"/>
      <c r="I113" s="50"/>
      <c r="J113" s="50"/>
      <c r="K113" s="50"/>
    </row>
    <row r="114" spans="1:14" ht="18">
      <c r="A114" s="49" t="s">
        <v>34</v>
      </c>
      <c r="B114" s="50"/>
      <c r="C114" s="50"/>
      <c r="D114" s="50"/>
      <c r="E114" s="50"/>
      <c r="F114" s="50"/>
      <c r="G114" s="50"/>
      <c r="H114" s="50"/>
      <c r="I114" s="50"/>
      <c r="J114" s="50"/>
      <c r="K114" s="50"/>
    </row>
    <row r="115" spans="1:14" ht="18">
      <c r="A115" s="49" t="s">
        <v>35</v>
      </c>
      <c r="B115" s="50"/>
      <c r="C115" s="50"/>
      <c r="D115" s="50"/>
      <c r="E115" s="50"/>
      <c r="F115" s="50"/>
      <c r="G115" s="50"/>
      <c r="H115" s="50"/>
      <c r="I115" s="50"/>
      <c r="J115" s="50"/>
      <c r="K115" s="50"/>
    </row>
    <row r="116" spans="1:14" ht="18">
      <c r="A116" s="49" t="s">
        <v>36</v>
      </c>
      <c r="B116" s="50"/>
      <c r="C116" s="50"/>
      <c r="D116" s="50"/>
      <c r="E116" s="50"/>
      <c r="F116" s="50"/>
      <c r="G116" s="50"/>
      <c r="H116" s="50"/>
      <c r="I116" s="50"/>
      <c r="J116" s="50"/>
      <c r="K116" s="50"/>
    </row>
    <row r="117" spans="1:14" ht="18">
      <c r="A117" s="49" t="s">
        <v>63</v>
      </c>
      <c r="B117" s="50"/>
      <c r="C117" s="50"/>
      <c r="D117" s="50"/>
      <c r="E117" s="50"/>
      <c r="F117" s="50"/>
      <c r="G117" s="50"/>
      <c r="H117" s="50"/>
      <c r="I117" s="50"/>
      <c r="J117" s="50"/>
      <c r="K117" s="50"/>
    </row>
    <row r="118" spans="1:14" ht="18">
      <c r="A118" s="49" t="s">
        <v>29</v>
      </c>
      <c r="B118" s="50"/>
      <c r="C118" s="50"/>
      <c r="D118" s="50"/>
      <c r="E118" s="50"/>
      <c r="F118" s="50"/>
      <c r="G118" s="50"/>
      <c r="H118" s="50"/>
      <c r="I118" s="50"/>
      <c r="J118" s="50"/>
      <c r="K118" s="50"/>
    </row>
    <row r="119" spans="1:14" ht="18">
      <c r="A119" s="49" t="s">
        <v>30</v>
      </c>
      <c r="B119" s="50"/>
      <c r="C119" s="50"/>
      <c r="D119" s="50"/>
      <c r="E119" s="50"/>
      <c r="F119" s="50"/>
      <c r="G119" s="50"/>
      <c r="H119" s="50"/>
      <c r="I119" s="50"/>
      <c r="J119" s="50"/>
      <c r="K119" s="50"/>
    </row>
    <row r="120" spans="1:14" ht="18">
      <c r="A120" s="49" t="s">
        <v>37</v>
      </c>
      <c r="B120" s="50"/>
      <c r="C120" s="50"/>
      <c r="D120" s="50"/>
      <c r="E120" s="50"/>
      <c r="F120" s="50"/>
      <c r="G120" s="50"/>
      <c r="H120" s="50"/>
      <c r="I120" s="50"/>
      <c r="J120" s="50"/>
      <c r="K120" s="50"/>
    </row>
    <row r="121" spans="1:14" s="4" customFormat="1" ht="23.4">
      <c r="A121" s="77" t="s">
        <v>0</v>
      </c>
      <c r="B121" s="78"/>
      <c r="C121" s="78"/>
      <c r="D121" s="79" t="s">
        <v>24</v>
      </c>
      <c r="E121" s="80"/>
      <c r="F121" s="80"/>
      <c r="G121" s="80"/>
      <c r="J121" s="37" t="str">
        <f>IF(C129="","","3/3頁")</f>
        <v/>
      </c>
      <c r="K121" s="6" t="str">
        <f>K1</f>
        <v>2024年度</v>
      </c>
    </row>
    <row r="122" spans="1:14" s="5" customFormat="1" ht="18">
      <c r="A122" s="68">
        <f>A2</f>
        <v>0</v>
      </c>
      <c r="B122" s="69"/>
      <c r="C122" s="8" t="s">
        <v>22</v>
      </c>
      <c r="D122" s="70">
        <f>D2</f>
        <v>0</v>
      </c>
      <c r="E122" s="71"/>
      <c r="F122" s="71"/>
      <c r="G122" s="71"/>
      <c r="H122" s="72" t="s">
        <v>1</v>
      </c>
      <c r="I122" s="73"/>
      <c r="J122" s="8" t="str">
        <f>J2</f>
        <v>３ 年 生</v>
      </c>
    </row>
    <row r="123" spans="1:14" s="3" customFormat="1" ht="18">
      <c r="A123" s="74" t="s">
        <v>9</v>
      </c>
      <c r="B123" s="75"/>
      <c r="C123" s="75"/>
      <c r="D123" s="75"/>
      <c r="E123" s="75"/>
      <c r="F123" s="75"/>
      <c r="G123" s="75"/>
      <c r="H123" s="75"/>
      <c r="I123" s="75"/>
      <c r="J123" s="75"/>
      <c r="K123" s="75"/>
    </row>
    <row r="124" spans="1:14" ht="18">
      <c r="A124" s="76" t="s">
        <v>12</v>
      </c>
      <c r="B124" s="50"/>
      <c r="C124" s="50"/>
      <c r="D124" s="50"/>
      <c r="E124" s="50"/>
      <c r="F124" s="50"/>
      <c r="G124" s="50"/>
      <c r="H124" s="50"/>
      <c r="I124" s="50"/>
      <c r="J124" s="50"/>
      <c r="K124" s="50"/>
    </row>
    <row r="125" spans="1:14" s="3" customFormat="1" ht="18">
      <c r="A125" s="74" t="s">
        <v>10</v>
      </c>
      <c r="B125" s="75"/>
      <c r="C125" s="75"/>
      <c r="D125" s="75"/>
      <c r="E125" s="75"/>
      <c r="F125" s="75"/>
      <c r="G125" s="75"/>
      <c r="H125" s="75"/>
      <c r="I125" s="75"/>
      <c r="J125" s="75"/>
      <c r="K125" s="75"/>
    </row>
    <row r="126" spans="1:14" s="4" customFormat="1">
      <c r="A126" s="65" t="s">
        <v>14</v>
      </c>
      <c r="B126" s="67"/>
      <c r="C126" s="12" t="s">
        <v>7</v>
      </c>
      <c r="D126" s="67" t="s">
        <v>3</v>
      </c>
      <c r="E126" s="67" t="s">
        <v>18</v>
      </c>
      <c r="F126" s="9" t="s">
        <v>19</v>
      </c>
      <c r="G126" s="9" t="s">
        <v>2</v>
      </c>
      <c r="H126" s="67" t="s">
        <v>11</v>
      </c>
      <c r="I126" s="67" t="s">
        <v>61</v>
      </c>
      <c r="J126" s="9" t="s">
        <v>4</v>
      </c>
      <c r="K126" s="9" t="s">
        <v>8</v>
      </c>
    </row>
    <row r="127" spans="1:14" s="4" customFormat="1">
      <c r="A127" s="66"/>
      <c r="B127" s="66"/>
      <c r="C127" s="13" t="s">
        <v>17</v>
      </c>
      <c r="D127" s="66"/>
      <c r="E127" s="66"/>
      <c r="F127" s="11" t="s">
        <v>13</v>
      </c>
      <c r="G127" s="11" t="s">
        <v>20</v>
      </c>
      <c r="H127" s="66"/>
      <c r="I127" s="66"/>
      <c r="J127" s="11" t="s">
        <v>21</v>
      </c>
      <c r="K127" s="10" t="s">
        <v>6</v>
      </c>
    </row>
    <row r="128" spans="1:14" s="7" customFormat="1" ht="12" customHeight="1">
      <c r="A128" s="57"/>
      <c r="B128" s="59">
        <v>41</v>
      </c>
      <c r="C128" s="38"/>
      <c r="D128" s="57"/>
      <c r="E128" s="61"/>
      <c r="F128" s="63"/>
      <c r="G128" s="63"/>
      <c r="H128" s="53"/>
      <c r="I128" s="55"/>
      <c r="J128" s="51"/>
      <c r="K128" s="51"/>
      <c r="M128" s="81">
        <f>IF(H128="",A128,IF(H128="追加",A128,""))</f>
        <v>0</v>
      </c>
      <c r="N128" s="81">
        <f>IF(H128="",D128,IF(H128="追加",D128,""))</f>
        <v>0</v>
      </c>
    </row>
    <row r="129" spans="1:14" s="2" customFormat="1" ht="15.9" customHeight="1">
      <c r="A129" s="58"/>
      <c r="B129" s="60"/>
      <c r="C129" s="39"/>
      <c r="D129" s="58"/>
      <c r="E129" s="62"/>
      <c r="F129" s="64"/>
      <c r="G129" s="64"/>
      <c r="H129" s="54"/>
      <c r="I129" s="56"/>
      <c r="J129" s="52"/>
      <c r="K129" s="52"/>
      <c r="M129" s="50"/>
      <c r="N129" s="50"/>
    </row>
    <row r="130" spans="1:14" s="7" customFormat="1" ht="12" customHeight="1">
      <c r="A130" s="57"/>
      <c r="B130" s="59">
        <v>42</v>
      </c>
      <c r="C130" s="38"/>
      <c r="D130" s="57"/>
      <c r="E130" s="61"/>
      <c r="F130" s="63"/>
      <c r="G130" s="63"/>
      <c r="H130" s="53"/>
      <c r="I130" s="55"/>
      <c r="J130" s="51"/>
      <c r="K130" s="51"/>
      <c r="M130" s="81">
        <f>IF(H130="",A130,IF(H130="追加",A130,""))</f>
        <v>0</v>
      </c>
      <c r="N130" s="81">
        <f>IF(H130="",D130,IF(H130="追加",D130,""))</f>
        <v>0</v>
      </c>
    </row>
    <row r="131" spans="1:14" s="2" customFormat="1" ht="15.9" customHeight="1">
      <c r="A131" s="58"/>
      <c r="B131" s="60"/>
      <c r="C131" s="39"/>
      <c r="D131" s="58"/>
      <c r="E131" s="62"/>
      <c r="F131" s="64"/>
      <c r="G131" s="64"/>
      <c r="H131" s="54"/>
      <c r="I131" s="56"/>
      <c r="J131" s="52"/>
      <c r="K131" s="52"/>
      <c r="M131" s="50"/>
      <c r="N131" s="50"/>
    </row>
    <row r="132" spans="1:14" s="7" customFormat="1" ht="12" customHeight="1">
      <c r="A132" s="57"/>
      <c r="B132" s="59">
        <v>43</v>
      </c>
      <c r="C132" s="38"/>
      <c r="D132" s="57"/>
      <c r="E132" s="61"/>
      <c r="F132" s="63"/>
      <c r="G132" s="63"/>
      <c r="H132" s="53"/>
      <c r="I132" s="55"/>
      <c r="J132" s="51"/>
      <c r="K132" s="51"/>
      <c r="M132" s="81">
        <f>IF(H132="",A132,IF(H132="追加",A132,""))</f>
        <v>0</v>
      </c>
      <c r="N132" s="81">
        <f>IF(H132="",D132,IF(H132="追加",D132,""))</f>
        <v>0</v>
      </c>
    </row>
    <row r="133" spans="1:14" s="2" customFormat="1" ht="15.9" customHeight="1">
      <c r="A133" s="58"/>
      <c r="B133" s="60"/>
      <c r="C133" s="39"/>
      <c r="D133" s="58"/>
      <c r="E133" s="62"/>
      <c r="F133" s="64"/>
      <c r="G133" s="64"/>
      <c r="H133" s="54"/>
      <c r="I133" s="56"/>
      <c r="J133" s="52"/>
      <c r="K133" s="52"/>
      <c r="M133" s="50"/>
      <c r="N133" s="50"/>
    </row>
    <row r="134" spans="1:14" s="7" customFormat="1" ht="12" customHeight="1">
      <c r="A134" s="57"/>
      <c r="B134" s="59">
        <v>44</v>
      </c>
      <c r="C134" s="38"/>
      <c r="D134" s="57"/>
      <c r="E134" s="61"/>
      <c r="F134" s="63"/>
      <c r="G134" s="63"/>
      <c r="H134" s="53"/>
      <c r="I134" s="55"/>
      <c r="J134" s="51"/>
      <c r="K134" s="51"/>
      <c r="M134" s="81">
        <f>IF(H134="",A134,IF(H134="追加",A134,""))</f>
        <v>0</v>
      </c>
      <c r="N134" s="81">
        <f>IF(H134="",D134,IF(H134="追加",D134,""))</f>
        <v>0</v>
      </c>
    </row>
    <row r="135" spans="1:14" s="2" customFormat="1" ht="15.9" customHeight="1">
      <c r="A135" s="58"/>
      <c r="B135" s="60"/>
      <c r="C135" s="39"/>
      <c r="D135" s="58"/>
      <c r="E135" s="62"/>
      <c r="F135" s="64"/>
      <c r="G135" s="64"/>
      <c r="H135" s="54"/>
      <c r="I135" s="56"/>
      <c r="J135" s="52"/>
      <c r="K135" s="52"/>
      <c r="M135" s="50"/>
      <c r="N135" s="50"/>
    </row>
    <row r="136" spans="1:14" s="7" customFormat="1" ht="12" customHeight="1">
      <c r="A136" s="57" t="s">
        <v>25</v>
      </c>
      <c r="B136" s="59">
        <v>45</v>
      </c>
      <c r="C136" s="38"/>
      <c r="D136" s="57"/>
      <c r="E136" s="61"/>
      <c r="F136" s="63"/>
      <c r="G136" s="63"/>
      <c r="H136" s="53"/>
      <c r="I136" s="55"/>
      <c r="J136" s="51"/>
      <c r="K136" s="51"/>
      <c r="M136" s="81" t="str">
        <f>IF(H136="",A136,IF(H136="追加",A136,""))</f>
        <v>　</v>
      </c>
      <c r="N136" s="81">
        <f>IF(H136="",D136,IF(H136="追加",D136,""))</f>
        <v>0</v>
      </c>
    </row>
    <row r="137" spans="1:14" s="2" customFormat="1" ht="15.9" customHeight="1">
      <c r="A137" s="58"/>
      <c r="B137" s="60"/>
      <c r="C137" s="39"/>
      <c r="D137" s="58"/>
      <c r="E137" s="62"/>
      <c r="F137" s="64"/>
      <c r="G137" s="64"/>
      <c r="H137" s="54"/>
      <c r="I137" s="56"/>
      <c r="J137" s="52"/>
      <c r="K137" s="52"/>
      <c r="M137" s="50"/>
      <c r="N137" s="50"/>
    </row>
    <row r="138" spans="1:14" s="7" customFormat="1" ht="12" customHeight="1">
      <c r="A138" s="57" t="s">
        <v>25</v>
      </c>
      <c r="B138" s="59">
        <v>46</v>
      </c>
      <c r="C138" s="38"/>
      <c r="D138" s="57"/>
      <c r="E138" s="61"/>
      <c r="F138" s="63"/>
      <c r="G138" s="63"/>
      <c r="H138" s="53"/>
      <c r="I138" s="55"/>
      <c r="J138" s="51"/>
      <c r="K138" s="51"/>
      <c r="M138" s="81" t="str">
        <f>IF(H138="",A138,IF(H138="追加",A138,""))</f>
        <v>　</v>
      </c>
      <c r="N138" s="81">
        <f>IF(H138="",D138,IF(H138="追加",D138,""))</f>
        <v>0</v>
      </c>
    </row>
    <row r="139" spans="1:14" s="2" customFormat="1" ht="15.9" customHeight="1">
      <c r="A139" s="58"/>
      <c r="B139" s="60"/>
      <c r="C139" s="39"/>
      <c r="D139" s="58"/>
      <c r="E139" s="62"/>
      <c r="F139" s="64"/>
      <c r="G139" s="64"/>
      <c r="H139" s="54"/>
      <c r="I139" s="56"/>
      <c r="J139" s="52"/>
      <c r="K139" s="52"/>
      <c r="M139" s="50"/>
      <c r="N139" s="50"/>
    </row>
    <row r="140" spans="1:14" s="7" customFormat="1" ht="12" customHeight="1">
      <c r="A140" s="57" t="s">
        <v>25</v>
      </c>
      <c r="B140" s="59">
        <v>47</v>
      </c>
      <c r="C140" s="38"/>
      <c r="D140" s="57"/>
      <c r="E140" s="61"/>
      <c r="F140" s="63"/>
      <c r="G140" s="63"/>
      <c r="H140" s="53"/>
      <c r="I140" s="55"/>
      <c r="J140" s="51"/>
      <c r="K140" s="51"/>
      <c r="M140" s="81" t="str">
        <f>IF(H140="",A140,IF(H140="追加",A140,""))</f>
        <v>　</v>
      </c>
      <c r="N140" s="81">
        <f>IF(H140="",D140,IF(H140="追加",D140,""))</f>
        <v>0</v>
      </c>
    </row>
    <row r="141" spans="1:14" s="2" customFormat="1" ht="15.9" customHeight="1">
      <c r="A141" s="58"/>
      <c r="B141" s="60"/>
      <c r="C141" s="39"/>
      <c r="D141" s="58"/>
      <c r="E141" s="62"/>
      <c r="F141" s="64"/>
      <c r="G141" s="64"/>
      <c r="H141" s="54"/>
      <c r="I141" s="56"/>
      <c r="J141" s="52"/>
      <c r="K141" s="52"/>
      <c r="M141" s="50"/>
      <c r="N141" s="50"/>
    </row>
    <row r="142" spans="1:14" s="7" customFormat="1" ht="12" customHeight="1">
      <c r="A142" s="57" t="s">
        <v>25</v>
      </c>
      <c r="B142" s="59">
        <v>48</v>
      </c>
      <c r="C142" s="38"/>
      <c r="D142" s="57"/>
      <c r="E142" s="61"/>
      <c r="F142" s="63"/>
      <c r="G142" s="63"/>
      <c r="H142" s="53"/>
      <c r="I142" s="55"/>
      <c r="J142" s="51"/>
      <c r="K142" s="51"/>
      <c r="M142" s="81" t="str">
        <f>IF(H142="",A142,IF(H142="追加",A142,""))</f>
        <v>　</v>
      </c>
      <c r="N142" s="81">
        <f>IF(H142="",D142,IF(H142="追加",D142,""))</f>
        <v>0</v>
      </c>
    </row>
    <row r="143" spans="1:14" s="2" customFormat="1" ht="15.9" customHeight="1">
      <c r="A143" s="58"/>
      <c r="B143" s="60"/>
      <c r="C143" s="39"/>
      <c r="D143" s="58"/>
      <c r="E143" s="62"/>
      <c r="F143" s="64"/>
      <c r="G143" s="64"/>
      <c r="H143" s="54"/>
      <c r="I143" s="56"/>
      <c r="J143" s="52"/>
      <c r="K143" s="52"/>
      <c r="M143" s="50"/>
      <c r="N143" s="50"/>
    </row>
    <row r="144" spans="1:14" s="7" customFormat="1" ht="12" customHeight="1">
      <c r="A144" s="57" t="s">
        <v>25</v>
      </c>
      <c r="B144" s="59">
        <v>49</v>
      </c>
      <c r="C144" s="38"/>
      <c r="D144" s="57"/>
      <c r="E144" s="61"/>
      <c r="F144" s="63"/>
      <c r="G144" s="63"/>
      <c r="H144" s="53"/>
      <c r="I144" s="55"/>
      <c r="J144" s="51"/>
      <c r="K144" s="51"/>
      <c r="M144" s="81" t="str">
        <f>IF(H144="",A144,IF(H144="追加",A144,""))</f>
        <v>　</v>
      </c>
      <c r="N144" s="81">
        <f>IF(H144="",D144,IF(H144="追加",D144,""))</f>
        <v>0</v>
      </c>
    </row>
    <row r="145" spans="1:14" s="2" customFormat="1" ht="15.9" customHeight="1">
      <c r="A145" s="58"/>
      <c r="B145" s="60"/>
      <c r="C145" s="39"/>
      <c r="D145" s="58"/>
      <c r="E145" s="62"/>
      <c r="F145" s="64"/>
      <c r="G145" s="64"/>
      <c r="H145" s="54"/>
      <c r="I145" s="56"/>
      <c r="J145" s="52"/>
      <c r="K145" s="52"/>
      <c r="M145" s="50"/>
      <c r="N145" s="50"/>
    </row>
    <row r="146" spans="1:14" s="7" customFormat="1" ht="12" customHeight="1">
      <c r="A146" s="57" t="s">
        <v>25</v>
      </c>
      <c r="B146" s="59">
        <v>50</v>
      </c>
      <c r="C146" s="38"/>
      <c r="D146" s="57"/>
      <c r="E146" s="61"/>
      <c r="F146" s="63"/>
      <c r="G146" s="63"/>
      <c r="H146" s="53"/>
      <c r="I146" s="55"/>
      <c r="J146" s="51"/>
      <c r="K146" s="51"/>
      <c r="M146" s="81" t="str">
        <f>IF(H146="",A146,IF(H146="追加",A146,""))</f>
        <v>　</v>
      </c>
      <c r="N146" s="81">
        <f>IF(H146="",D146,IF(H146="追加",D146,""))</f>
        <v>0</v>
      </c>
    </row>
    <row r="147" spans="1:14" s="2" customFormat="1" ht="15.9" customHeight="1">
      <c r="A147" s="58"/>
      <c r="B147" s="60"/>
      <c r="C147" s="39"/>
      <c r="D147" s="58"/>
      <c r="E147" s="62"/>
      <c r="F147" s="64"/>
      <c r="G147" s="64"/>
      <c r="H147" s="54"/>
      <c r="I147" s="56"/>
      <c r="J147" s="52"/>
      <c r="K147" s="52"/>
      <c r="M147" s="50"/>
      <c r="N147" s="50"/>
    </row>
    <row r="148" spans="1:14" s="7" customFormat="1" ht="12" customHeight="1">
      <c r="A148" s="57" t="s">
        <v>25</v>
      </c>
      <c r="B148" s="59">
        <v>51</v>
      </c>
      <c r="C148" s="38"/>
      <c r="D148" s="57"/>
      <c r="E148" s="61"/>
      <c r="F148" s="63"/>
      <c r="G148" s="63"/>
      <c r="H148" s="53"/>
      <c r="I148" s="55"/>
      <c r="J148" s="51"/>
      <c r="K148" s="51"/>
      <c r="M148" s="81" t="str">
        <f>IF(H148="",A148,IF(H148="追加",A148,""))</f>
        <v>　</v>
      </c>
      <c r="N148" s="81">
        <f>IF(H148="",D148,IF(H148="追加",D148,""))</f>
        <v>0</v>
      </c>
    </row>
    <row r="149" spans="1:14" s="2" customFormat="1" ht="15.9" customHeight="1">
      <c r="A149" s="58"/>
      <c r="B149" s="60"/>
      <c r="C149" s="39"/>
      <c r="D149" s="58"/>
      <c r="E149" s="62"/>
      <c r="F149" s="64"/>
      <c r="G149" s="64"/>
      <c r="H149" s="54"/>
      <c r="I149" s="56"/>
      <c r="J149" s="52"/>
      <c r="K149" s="52"/>
      <c r="M149" s="50"/>
      <c r="N149" s="50"/>
    </row>
    <row r="150" spans="1:14" s="7" customFormat="1" ht="12" customHeight="1">
      <c r="A150" s="57" t="s">
        <v>25</v>
      </c>
      <c r="B150" s="59">
        <v>52</v>
      </c>
      <c r="C150" s="38"/>
      <c r="D150" s="57"/>
      <c r="E150" s="61"/>
      <c r="F150" s="63"/>
      <c r="G150" s="63"/>
      <c r="H150" s="53"/>
      <c r="I150" s="55"/>
      <c r="J150" s="51"/>
      <c r="K150" s="51"/>
      <c r="M150" s="81" t="str">
        <f>IF(H150="",A150,IF(H150="追加",A150,""))</f>
        <v>　</v>
      </c>
      <c r="N150" s="81">
        <f>IF(H150="",D150,IF(H150="追加",D150,""))</f>
        <v>0</v>
      </c>
    </row>
    <row r="151" spans="1:14" s="2" customFormat="1" ht="15.9" customHeight="1">
      <c r="A151" s="58"/>
      <c r="B151" s="60"/>
      <c r="C151" s="39"/>
      <c r="D151" s="58"/>
      <c r="E151" s="62"/>
      <c r="F151" s="64"/>
      <c r="G151" s="64"/>
      <c r="H151" s="54"/>
      <c r="I151" s="56"/>
      <c r="J151" s="52"/>
      <c r="K151" s="52"/>
      <c r="M151" s="50"/>
      <c r="N151" s="50"/>
    </row>
    <row r="152" spans="1:14" s="7" customFormat="1" ht="12" customHeight="1">
      <c r="A152" s="57" t="s">
        <v>25</v>
      </c>
      <c r="B152" s="59">
        <v>53</v>
      </c>
      <c r="C152" s="38"/>
      <c r="D152" s="57"/>
      <c r="E152" s="61"/>
      <c r="F152" s="63"/>
      <c r="G152" s="63"/>
      <c r="H152" s="53"/>
      <c r="I152" s="55"/>
      <c r="J152" s="51"/>
      <c r="K152" s="51"/>
      <c r="M152" s="81" t="str">
        <f>IF(H152="",A152,IF(H152="追加",A152,""))</f>
        <v>　</v>
      </c>
      <c r="N152" s="81">
        <f>IF(H152="",D152,IF(H152="追加",D152,""))</f>
        <v>0</v>
      </c>
    </row>
    <row r="153" spans="1:14" s="2" customFormat="1" ht="15.9" customHeight="1">
      <c r="A153" s="58"/>
      <c r="B153" s="60"/>
      <c r="C153" s="39"/>
      <c r="D153" s="58"/>
      <c r="E153" s="62"/>
      <c r="F153" s="64"/>
      <c r="G153" s="64"/>
      <c r="H153" s="54"/>
      <c r="I153" s="56"/>
      <c r="J153" s="52"/>
      <c r="K153" s="52"/>
      <c r="M153" s="50"/>
      <c r="N153" s="50"/>
    </row>
    <row r="154" spans="1:14" s="7" customFormat="1" ht="12" customHeight="1">
      <c r="A154" s="57" t="s">
        <v>25</v>
      </c>
      <c r="B154" s="59">
        <v>54</v>
      </c>
      <c r="C154" s="38"/>
      <c r="D154" s="57"/>
      <c r="E154" s="61"/>
      <c r="F154" s="63"/>
      <c r="G154" s="63"/>
      <c r="H154" s="53"/>
      <c r="I154" s="55"/>
      <c r="J154" s="51"/>
      <c r="K154" s="51"/>
      <c r="M154" s="81" t="str">
        <f>IF(H154="",A154,IF(H154="追加",A154,""))</f>
        <v>　</v>
      </c>
      <c r="N154" s="81">
        <f>IF(H154="",D154,IF(H154="追加",D154,""))</f>
        <v>0</v>
      </c>
    </row>
    <row r="155" spans="1:14" s="2" customFormat="1" ht="15.9" customHeight="1">
      <c r="A155" s="58"/>
      <c r="B155" s="60"/>
      <c r="C155" s="39"/>
      <c r="D155" s="58"/>
      <c r="E155" s="62"/>
      <c r="F155" s="64"/>
      <c r="G155" s="64"/>
      <c r="H155" s="54"/>
      <c r="I155" s="56"/>
      <c r="J155" s="52"/>
      <c r="K155" s="52"/>
      <c r="M155" s="50"/>
      <c r="N155" s="50"/>
    </row>
    <row r="156" spans="1:14" s="7" customFormat="1" ht="12" customHeight="1">
      <c r="A156" s="57" t="s">
        <v>25</v>
      </c>
      <c r="B156" s="59">
        <v>55</v>
      </c>
      <c r="C156" s="38"/>
      <c r="D156" s="57"/>
      <c r="E156" s="61"/>
      <c r="F156" s="63"/>
      <c r="G156" s="63"/>
      <c r="H156" s="53"/>
      <c r="I156" s="55"/>
      <c r="J156" s="51"/>
      <c r="K156" s="51"/>
      <c r="M156" s="81" t="str">
        <f>IF(H156="",A156,IF(H156="追加",A156,""))</f>
        <v>　</v>
      </c>
      <c r="N156" s="81">
        <f>IF(H156="",D156,IF(H156="追加",D156,""))</f>
        <v>0</v>
      </c>
    </row>
    <row r="157" spans="1:14" s="2" customFormat="1" ht="15.9" customHeight="1">
      <c r="A157" s="58"/>
      <c r="B157" s="60"/>
      <c r="C157" s="39"/>
      <c r="D157" s="58"/>
      <c r="E157" s="62"/>
      <c r="F157" s="64"/>
      <c r="G157" s="64"/>
      <c r="H157" s="54"/>
      <c r="I157" s="56"/>
      <c r="J157" s="52"/>
      <c r="K157" s="52"/>
      <c r="M157" s="50"/>
      <c r="N157" s="50"/>
    </row>
    <row r="158" spans="1:14" s="7" customFormat="1" ht="12" customHeight="1">
      <c r="A158" s="57" t="s">
        <v>25</v>
      </c>
      <c r="B158" s="59">
        <v>56</v>
      </c>
      <c r="C158" s="38"/>
      <c r="D158" s="57"/>
      <c r="E158" s="61"/>
      <c r="F158" s="63"/>
      <c r="G158" s="63"/>
      <c r="H158" s="53"/>
      <c r="I158" s="55"/>
      <c r="J158" s="51"/>
      <c r="K158" s="51"/>
      <c r="M158" s="81" t="str">
        <f>IF(H158="",A158,IF(H158="追加",A158,""))</f>
        <v>　</v>
      </c>
      <c r="N158" s="81">
        <f>IF(H158="",D158,IF(H158="追加",D158,""))</f>
        <v>0</v>
      </c>
    </row>
    <row r="159" spans="1:14" s="2" customFormat="1" ht="15.9" customHeight="1">
      <c r="A159" s="58"/>
      <c r="B159" s="60"/>
      <c r="C159" s="39"/>
      <c r="D159" s="58"/>
      <c r="E159" s="62"/>
      <c r="F159" s="64"/>
      <c r="G159" s="64"/>
      <c r="H159" s="54"/>
      <c r="I159" s="56"/>
      <c r="J159" s="52"/>
      <c r="K159" s="52"/>
      <c r="M159" s="50"/>
      <c r="N159" s="50"/>
    </row>
    <row r="160" spans="1:14" s="7" customFormat="1" ht="12" customHeight="1">
      <c r="A160" s="57" t="s">
        <v>25</v>
      </c>
      <c r="B160" s="59">
        <v>57</v>
      </c>
      <c r="C160" s="38"/>
      <c r="D160" s="57"/>
      <c r="E160" s="61"/>
      <c r="F160" s="63"/>
      <c r="G160" s="63"/>
      <c r="H160" s="53"/>
      <c r="I160" s="55"/>
      <c r="J160" s="51"/>
      <c r="K160" s="51"/>
      <c r="M160" s="81" t="str">
        <f>IF(H160="",A160,IF(H160="追加",A160,""))</f>
        <v>　</v>
      </c>
      <c r="N160" s="81">
        <f>IF(H160="",D160,IF(H160="追加",D160,""))</f>
        <v>0</v>
      </c>
    </row>
    <row r="161" spans="1:14" s="2" customFormat="1" ht="15.9" customHeight="1">
      <c r="A161" s="58"/>
      <c r="B161" s="60"/>
      <c r="C161" s="39"/>
      <c r="D161" s="58"/>
      <c r="E161" s="62"/>
      <c r="F161" s="64"/>
      <c r="G161" s="64"/>
      <c r="H161" s="54"/>
      <c r="I161" s="56"/>
      <c r="J161" s="52"/>
      <c r="K161" s="52"/>
      <c r="M161" s="50"/>
      <c r="N161" s="50"/>
    </row>
    <row r="162" spans="1:14" s="7" customFormat="1" ht="12" customHeight="1">
      <c r="A162" s="57" t="s">
        <v>25</v>
      </c>
      <c r="B162" s="59">
        <v>58</v>
      </c>
      <c r="C162" s="38"/>
      <c r="D162" s="57"/>
      <c r="E162" s="61"/>
      <c r="F162" s="63"/>
      <c r="G162" s="63"/>
      <c r="H162" s="53"/>
      <c r="I162" s="55"/>
      <c r="J162" s="51"/>
      <c r="K162" s="51"/>
      <c r="M162" s="81" t="str">
        <f>IF(H162="",A162,IF(H162="追加",A162,""))</f>
        <v>　</v>
      </c>
      <c r="N162" s="81">
        <f>IF(H162="",D162,IF(H162="追加",D162,""))</f>
        <v>0</v>
      </c>
    </row>
    <row r="163" spans="1:14" s="2" customFormat="1" ht="15.9" customHeight="1">
      <c r="A163" s="58"/>
      <c r="B163" s="60"/>
      <c r="C163" s="39"/>
      <c r="D163" s="58"/>
      <c r="E163" s="62"/>
      <c r="F163" s="64"/>
      <c r="G163" s="64"/>
      <c r="H163" s="54"/>
      <c r="I163" s="56"/>
      <c r="J163" s="52"/>
      <c r="K163" s="52"/>
      <c r="M163" s="50"/>
      <c r="N163" s="50"/>
    </row>
    <row r="164" spans="1:14" s="7" customFormat="1" ht="12" customHeight="1">
      <c r="A164" s="57" t="s">
        <v>25</v>
      </c>
      <c r="B164" s="59">
        <v>59</v>
      </c>
      <c r="C164" s="38"/>
      <c r="D164" s="57"/>
      <c r="E164" s="61"/>
      <c r="F164" s="63"/>
      <c r="G164" s="63"/>
      <c r="H164" s="53"/>
      <c r="I164" s="55"/>
      <c r="J164" s="51"/>
      <c r="K164" s="51"/>
      <c r="M164" s="81" t="str">
        <f>IF(H164="",A164,IF(H164="追加",A164,""))</f>
        <v>　</v>
      </c>
      <c r="N164" s="81">
        <f>IF(H164="",D164,IF(H164="追加",D164,""))</f>
        <v>0</v>
      </c>
    </row>
    <row r="165" spans="1:14" s="2" customFormat="1" ht="15.9" customHeight="1">
      <c r="A165" s="58"/>
      <c r="B165" s="60"/>
      <c r="C165" s="39"/>
      <c r="D165" s="58"/>
      <c r="E165" s="62"/>
      <c r="F165" s="64"/>
      <c r="G165" s="64"/>
      <c r="H165" s="54"/>
      <c r="I165" s="56"/>
      <c r="J165" s="52"/>
      <c r="K165" s="52"/>
      <c r="M165" s="50"/>
      <c r="N165" s="50"/>
    </row>
    <row r="166" spans="1:14" s="7" customFormat="1" ht="12" customHeight="1">
      <c r="A166" s="57" t="s">
        <v>25</v>
      </c>
      <c r="B166" s="59">
        <v>60</v>
      </c>
      <c r="C166" s="38"/>
      <c r="D166" s="57"/>
      <c r="E166" s="61"/>
      <c r="F166" s="63"/>
      <c r="G166" s="63"/>
      <c r="H166" s="53"/>
      <c r="I166" s="55"/>
      <c r="J166" s="51"/>
      <c r="K166" s="51"/>
      <c r="M166" s="81" t="str">
        <f>IF(H166="",A166,IF(H166="追加",A166,""))</f>
        <v>　</v>
      </c>
      <c r="N166" s="81">
        <f>IF(H166="",D166,IF(H166="追加",D166,""))</f>
        <v>0</v>
      </c>
    </row>
    <row r="167" spans="1:14" s="2" customFormat="1" ht="15.9" customHeight="1">
      <c r="A167" s="58"/>
      <c r="B167" s="60"/>
      <c r="C167" s="39"/>
      <c r="D167" s="58"/>
      <c r="E167" s="62"/>
      <c r="F167" s="64"/>
      <c r="G167" s="64"/>
      <c r="H167" s="54"/>
      <c r="I167" s="56"/>
      <c r="J167" s="52"/>
      <c r="K167" s="52"/>
      <c r="M167" s="50"/>
      <c r="N167" s="50"/>
    </row>
    <row r="168" spans="1:14" ht="18">
      <c r="A168" s="49" t="s">
        <v>26</v>
      </c>
      <c r="B168" s="50"/>
      <c r="C168" s="50"/>
      <c r="D168" s="50"/>
      <c r="E168" s="50"/>
      <c r="F168" s="50"/>
      <c r="G168" s="50"/>
      <c r="H168" s="50"/>
      <c r="I168" s="50"/>
      <c r="J168" s="50"/>
      <c r="K168" s="50"/>
    </row>
    <row r="169" spans="1:14" ht="18">
      <c r="A169" s="49" t="s">
        <v>31</v>
      </c>
      <c r="B169" s="50"/>
      <c r="C169" s="50"/>
      <c r="D169" s="50"/>
      <c r="E169" s="50"/>
      <c r="F169" s="50"/>
      <c r="G169" s="50"/>
      <c r="H169" s="50"/>
      <c r="I169" s="50"/>
      <c r="J169" s="50"/>
      <c r="K169" s="50"/>
    </row>
    <row r="170" spans="1:14" ht="18">
      <c r="A170" s="49" t="s">
        <v>27</v>
      </c>
      <c r="B170" s="50"/>
      <c r="C170" s="50"/>
      <c r="D170" s="50"/>
      <c r="E170" s="50"/>
      <c r="F170" s="50"/>
      <c r="G170" s="50"/>
      <c r="H170" s="50"/>
      <c r="I170" s="50"/>
      <c r="J170" s="50"/>
      <c r="K170" s="50"/>
    </row>
    <row r="171" spans="1:14" ht="18">
      <c r="A171" s="49" t="s">
        <v>28</v>
      </c>
      <c r="B171" s="50"/>
      <c r="C171" s="50"/>
      <c r="D171" s="50"/>
      <c r="E171" s="50"/>
      <c r="F171" s="50"/>
      <c r="G171" s="50"/>
      <c r="H171" s="50"/>
      <c r="I171" s="50"/>
      <c r="J171" s="50"/>
      <c r="K171" s="50"/>
    </row>
    <row r="172" spans="1:14" ht="18">
      <c r="A172" s="49" t="s">
        <v>32</v>
      </c>
      <c r="B172" s="50"/>
      <c r="C172" s="50"/>
      <c r="D172" s="50"/>
      <c r="E172" s="50"/>
      <c r="F172" s="50"/>
      <c r="G172" s="50"/>
      <c r="H172" s="50"/>
      <c r="I172" s="50"/>
      <c r="J172" s="50"/>
      <c r="K172" s="50"/>
    </row>
    <row r="173" spans="1:14" ht="18">
      <c r="A173" s="49" t="s">
        <v>33</v>
      </c>
      <c r="B173" s="50"/>
      <c r="C173" s="50"/>
      <c r="D173" s="50"/>
      <c r="E173" s="50"/>
      <c r="F173" s="50"/>
      <c r="G173" s="50"/>
      <c r="H173" s="50"/>
      <c r="I173" s="50"/>
      <c r="J173" s="50"/>
      <c r="K173" s="50"/>
    </row>
    <row r="174" spans="1:14" ht="18">
      <c r="A174" s="49" t="s">
        <v>34</v>
      </c>
      <c r="B174" s="50"/>
      <c r="C174" s="50"/>
      <c r="D174" s="50"/>
      <c r="E174" s="50"/>
      <c r="F174" s="50"/>
      <c r="G174" s="50"/>
      <c r="H174" s="50"/>
      <c r="I174" s="50"/>
      <c r="J174" s="50"/>
      <c r="K174" s="50"/>
    </row>
    <row r="175" spans="1:14" ht="18">
      <c r="A175" s="49" t="s">
        <v>35</v>
      </c>
      <c r="B175" s="50"/>
      <c r="C175" s="50"/>
      <c r="D175" s="50"/>
      <c r="E175" s="50"/>
      <c r="F175" s="50"/>
      <c r="G175" s="50"/>
      <c r="H175" s="50"/>
      <c r="I175" s="50"/>
      <c r="J175" s="50"/>
      <c r="K175" s="50"/>
    </row>
    <row r="176" spans="1:14" ht="18">
      <c r="A176" s="49" t="s">
        <v>36</v>
      </c>
      <c r="B176" s="50"/>
      <c r="C176" s="50"/>
      <c r="D176" s="50"/>
      <c r="E176" s="50"/>
      <c r="F176" s="50"/>
      <c r="G176" s="50"/>
      <c r="H176" s="50"/>
      <c r="I176" s="50"/>
      <c r="J176" s="50"/>
      <c r="K176" s="50"/>
    </row>
    <row r="177" spans="1:11" ht="18">
      <c r="A177" s="49" t="s">
        <v>63</v>
      </c>
      <c r="B177" s="50"/>
      <c r="C177" s="50"/>
      <c r="D177" s="50"/>
      <c r="E177" s="50"/>
      <c r="F177" s="50"/>
      <c r="G177" s="50"/>
      <c r="H177" s="50"/>
      <c r="I177" s="50"/>
      <c r="J177" s="50"/>
      <c r="K177" s="50"/>
    </row>
    <row r="178" spans="1:11" ht="18">
      <c r="A178" s="49" t="s">
        <v>29</v>
      </c>
      <c r="B178" s="50"/>
      <c r="C178" s="50"/>
      <c r="D178" s="50"/>
      <c r="E178" s="50"/>
      <c r="F178" s="50"/>
      <c r="G178" s="50"/>
      <c r="H178" s="50"/>
      <c r="I178" s="50"/>
      <c r="J178" s="50"/>
      <c r="K178" s="50"/>
    </row>
    <row r="179" spans="1:11" ht="18">
      <c r="A179" s="49" t="s">
        <v>30</v>
      </c>
      <c r="B179" s="50"/>
      <c r="C179" s="50"/>
      <c r="D179" s="50"/>
      <c r="E179" s="50"/>
      <c r="F179" s="50"/>
      <c r="G179" s="50"/>
      <c r="H179" s="50"/>
      <c r="I179" s="50"/>
      <c r="J179" s="50"/>
      <c r="K179" s="50"/>
    </row>
    <row r="180" spans="1:11" ht="18">
      <c r="A180" s="49" t="s">
        <v>37</v>
      </c>
      <c r="B180" s="50"/>
      <c r="C180" s="50"/>
      <c r="D180" s="50"/>
      <c r="E180" s="50"/>
      <c r="F180" s="50"/>
      <c r="G180" s="50"/>
      <c r="H180" s="50"/>
      <c r="I180" s="50"/>
      <c r="J180" s="50"/>
      <c r="K180" s="50"/>
    </row>
  </sheetData>
  <sheetProtection algorithmName="SHA-512" hashValue="82m0MFYBFt39rkTalNOSKqB846IS/SWIr7DZ8L2Ac2Jb+rR87K/KbZvzti2u2+tootd9JAIKXeG5ycXwHGIxzA==" saltValue="hV22jViarSqaQFOqSH5C2Q==" spinCount="100000" sheet="1" objects="1" scenarios="1"/>
  <mergeCells count="801">
    <mergeCell ref="A4:K4"/>
    <mergeCell ref="A5:K5"/>
    <mergeCell ref="A6:A7"/>
    <mergeCell ref="B6:B7"/>
    <mergeCell ref="D6:D7"/>
    <mergeCell ref="E6:E7"/>
    <mergeCell ref="H6:H7"/>
    <mergeCell ref="I6:I7"/>
    <mergeCell ref="A1:C1"/>
    <mergeCell ref="D1:G1"/>
    <mergeCell ref="A2:B2"/>
    <mergeCell ref="D2:G2"/>
    <mergeCell ref="H2:I2"/>
    <mergeCell ref="A3:K3"/>
    <mergeCell ref="H8:H9"/>
    <mergeCell ref="I8:I9"/>
    <mergeCell ref="J8:J9"/>
    <mergeCell ref="K8:K9"/>
    <mergeCell ref="M8:M9"/>
    <mergeCell ref="N8:N9"/>
    <mergeCell ref="A8:A9"/>
    <mergeCell ref="B8:B9"/>
    <mergeCell ref="D8:D9"/>
    <mergeCell ref="E8:E9"/>
    <mergeCell ref="F8:F9"/>
    <mergeCell ref="G8:G9"/>
    <mergeCell ref="H10:H11"/>
    <mergeCell ref="I10:I11"/>
    <mergeCell ref="J10:J11"/>
    <mergeCell ref="K10:K11"/>
    <mergeCell ref="M10:M11"/>
    <mergeCell ref="N10:N11"/>
    <mergeCell ref="A10:A11"/>
    <mergeCell ref="B10:B11"/>
    <mergeCell ref="D10:D11"/>
    <mergeCell ref="E10:E11"/>
    <mergeCell ref="F10:F11"/>
    <mergeCell ref="G10:G11"/>
    <mergeCell ref="H12:H13"/>
    <mergeCell ref="I12:I13"/>
    <mergeCell ref="J12:J13"/>
    <mergeCell ref="K12:K13"/>
    <mergeCell ref="M12:M13"/>
    <mergeCell ref="N12:N13"/>
    <mergeCell ref="A12:A13"/>
    <mergeCell ref="B12:B13"/>
    <mergeCell ref="D12:D13"/>
    <mergeCell ref="E12:E13"/>
    <mergeCell ref="F12:F13"/>
    <mergeCell ref="G12:G13"/>
    <mergeCell ref="H14:H15"/>
    <mergeCell ref="I14:I15"/>
    <mergeCell ref="J14:J15"/>
    <mergeCell ref="K14:K15"/>
    <mergeCell ref="M14:M15"/>
    <mergeCell ref="N14:N15"/>
    <mergeCell ref="A14:A15"/>
    <mergeCell ref="B14:B15"/>
    <mergeCell ref="D14:D15"/>
    <mergeCell ref="E14:E15"/>
    <mergeCell ref="F14:F15"/>
    <mergeCell ref="G14:G15"/>
    <mergeCell ref="H16:H17"/>
    <mergeCell ref="I16:I17"/>
    <mergeCell ref="J16:J17"/>
    <mergeCell ref="K16:K17"/>
    <mergeCell ref="M16:M17"/>
    <mergeCell ref="N16:N17"/>
    <mergeCell ref="A16:A17"/>
    <mergeCell ref="B16:B17"/>
    <mergeCell ref="D16:D17"/>
    <mergeCell ref="E16:E17"/>
    <mergeCell ref="F16:F17"/>
    <mergeCell ref="G16:G17"/>
    <mergeCell ref="H18:H19"/>
    <mergeCell ref="I18:I19"/>
    <mergeCell ref="J18:J19"/>
    <mergeCell ref="K18:K19"/>
    <mergeCell ref="M18:M19"/>
    <mergeCell ref="N18:N19"/>
    <mergeCell ref="A18:A19"/>
    <mergeCell ref="B18:B19"/>
    <mergeCell ref="D18:D19"/>
    <mergeCell ref="E18:E19"/>
    <mergeCell ref="F18:F19"/>
    <mergeCell ref="G18:G19"/>
    <mergeCell ref="H20:H21"/>
    <mergeCell ref="I20:I21"/>
    <mergeCell ref="J20:J21"/>
    <mergeCell ref="K20:K21"/>
    <mergeCell ref="M20:M21"/>
    <mergeCell ref="N20:N21"/>
    <mergeCell ref="A20:A21"/>
    <mergeCell ref="B20:B21"/>
    <mergeCell ref="D20:D21"/>
    <mergeCell ref="E20:E21"/>
    <mergeCell ref="F20:F21"/>
    <mergeCell ref="G20:G21"/>
    <mergeCell ref="H22:H23"/>
    <mergeCell ref="I22:I23"/>
    <mergeCell ref="J22:J23"/>
    <mergeCell ref="K22:K23"/>
    <mergeCell ref="M22:M23"/>
    <mergeCell ref="N22:N23"/>
    <mergeCell ref="A22:A23"/>
    <mergeCell ref="B22:B23"/>
    <mergeCell ref="D22:D23"/>
    <mergeCell ref="E22:E23"/>
    <mergeCell ref="F22:F23"/>
    <mergeCell ref="G22:G23"/>
    <mergeCell ref="H24:H25"/>
    <mergeCell ref="I24:I25"/>
    <mergeCell ref="J24:J25"/>
    <mergeCell ref="K24:K25"/>
    <mergeCell ref="M24:M25"/>
    <mergeCell ref="N24:N25"/>
    <mergeCell ref="A24:A25"/>
    <mergeCell ref="B24:B25"/>
    <mergeCell ref="D24:D25"/>
    <mergeCell ref="E24:E25"/>
    <mergeCell ref="F24:F25"/>
    <mergeCell ref="G24:G25"/>
    <mergeCell ref="H26:H27"/>
    <mergeCell ref="I26:I27"/>
    <mergeCell ref="J26:J27"/>
    <mergeCell ref="K26:K27"/>
    <mergeCell ref="M26:M27"/>
    <mergeCell ref="N26:N27"/>
    <mergeCell ref="A26:A27"/>
    <mergeCell ref="B26:B27"/>
    <mergeCell ref="D26:D27"/>
    <mergeCell ref="E26:E27"/>
    <mergeCell ref="F26:F27"/>
    <mergeCell ref="G26:G27"/>
    <mergeCell ref="H28:H29"/>
    <mergeCell ref="I28:I29"/>
    <mergeCell ref="J28:J29"/>
    <mergeCell ref="K28:K29"/>
    <mergeCell ref="M28:M29"/>
    <mergeCell ref="N28:N29"/>
    <mergeCell ref="A28:A29"/>
    <mergeCell ref="B28:B29"/>
    <mergeCell ref="D28:D29"/>
    <mergeCell ref="E28:E29"/>
    <mergeCell ref="F28:F29"/>
    <mergeCell ref="G28:G29"/>
    <mergeCell ref="H30:H31"/>
    <mergeCell ref="I30:I31"/>
    <mergeCell ref="J30:J31"/>
    <mergeCell ref="K30:K31"/>
    <mergeCell ref="M30:M31"/>
    <mergeCell ref="N30:N31"/>
    <mergeCell ref="A30:A31"/>
    <mergeCell ref="B30:B31"/>
    <mergeCell ref="D30:D31"/>
    <mergeCell ref="E30:E31"/>
    <mergeCell ref="F30:F31"/>
    <mergeCell ref="G30:G31"/>
    <mergeCell ref="H32:H33"/>
    <mergeCell ref="I32:I33"/>
    <mergeCell ref="J32:J33"/>
    <mergeCell ref="K32:K33"/>
    <mergeCell ref="M32:M33"/>
    <mergeCell ref="N32:N33"/>
    <mergeCell ref="A32:A33"/>
    <mergeCell ref="B32:B33"/>
    <mergeCell ref="D32:D33"/>
    <mergeCell ref="E32:E33"/>
    <mergeCell ref="F32:F33"/>
    <mergeCell ref="G32:G33"/>
    <mergeCell ref="H34:H35"/>
    <mergeCell ref="I34:I35"/>
    <mergeCell ref="J34:J35"/>
    <mergeCell ref="K34:K35"/>
    <mergeCell ref="M34:M35"/>
    <mergeCell ref="N34:N35"/>
    <mergeCell ref="A34:A35"/>
    <mergeCell ref="B34:B35"/>
    <mergeCell ref="D34:D35"/>
    <mergeCell ref="E34:E35"/>
    <mergeCell ref="F34:F35"/>
    <mergeCell ref="G34:G35"/>
    <mergeCell ref="H36:H37"/>
    <mergeCell ref="I36:I37"/>
    <mergeCell ref="J36:J37"/>
    <mergeCell ref="K36:K37"/>
    <mergeCell ref="M36:M37"/>
    <mergeCell ref="N36:N37"/>
    <mergeCell ref="A36:A37"/>
    <mergeCell ref="B36:B37"/>
    <mergeCell ref="D36:D37"/>
    <mergeCell ref="E36:E37"/>
    <mergeCell ref="F36:F37"/>
    <mergeCell ref="G36:G37"/>
    <mergeCell ref="H38:H39"/>
    <mergeCell ref="I38:I39"/>
    <mergeCell ref="J38:J39"/>
    <mergeCell ref="K38:K39"/>
    <mergeCell ref="M38:M39"/>
    <mergeCell ref="N38:N39"/>
    <mergeCell ref="A38:A39"/>
    <mergeCell ref="B38:B39"/>
    <mergeCell ref="D38:D39"/>
    <mergeCell ref="E38:E39"/>
    <mergeCell ref="F38:F39"/>
    <mergeCell ref="G38:G39"/>
    <mergeCell ref="H40:H41"/>
    <mergeCell ref="I40:I41"/>
    <mergeCell ref="J40:J41"/>
    <mergeCell ref="K40:K41"/>
    <mergeCell ref="M40:M41"/>
    <mergeCell ref="N40:N41"/>
    <mergeCell ref="A40:A41"/>
    <mergeCell ref="B40:B41"/>
    <mergeCell ref="D40:D41"/>
    <mergeCell ref="E40:E41"/>
    <mergeCell ref="F40:F41"/>
    <mergeCell ref="G40:G41"/>
    <mergeCell ref="H42:H43"/>
    <mergeCell ref="I42:I43"/>
    <mergeCell ref="J42:J43"/>
    <mergeCell ref="K42:K43"/>
    <mergeCell ref="M42:M43"/>
    <mergeCell ref="N42:N43"/>
    <mergeCell ref="A42:A43"/>
    <mergeCell ref="B42:B43"/>
    <mergeCell ref="D42:D43"/>
    <mergeCell ref="E42:E43"/>
    <mergeCell ref="F42:F43"/>
    <mergeCell ref="G42:G43"/>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A48:K48"/>
    <mergeCell ref="A49:K49"/>
    <mergeCell ref="A50:K50"/>
    <mergeCell ref="A51:K51"/>
    <mergeCell ref="A52:K52"/>
    <mergeCell ref="A53:K53"/>
    <mergeCell ref="H46:H47"/>
    <mergeCell ref="I46:I47"/>
    <mergeCell ref="J46:J47"/>
    <mergeCell ref="K46:K47"/>
    <mergeCell ref="A60:K60"/>
    <mergeCell ref="A61:C61"/>
    <mergeCell ref="D61:G61"/>
    <mergeCell ref="A62:B62"/>
    <mergeCell ref="D62:G62"/>
    <mergeCell ref="H62:I62"/>
    <mergeCell ref="A54:K54"/>
    <mergeCell ref="A55:K55"/>
    <mergeCell ref="A56:K56"/>
    <mergeCell ref="A57:K57"/>
    <mergeCell ref="A58:K58"/>
    <mergeCell ref="A59:K59"/>
    <mergeCell ref="A63:K63"/>
    <mergeCell ref="A64:K64"/>
    <mergeCell ref="A65:K65"/>
    <mergeCell ref="A66:A67"/>
    <mergeCell ref="B66:B67"/>
    <mergeCell ref="D66:D67"/>
    <mergeCell ref="E66:E67"/>
    <mergeCell ref="H66:H67"/>
    <mergeCell ref="I66:I67"/>
    <mergeCell ref="H68:H69"/>
    <mergeCell ref="I68:I69"/>
    <mergeCell ref="J68:J69"/>
    <mergeCell ref="K68:K69"/>
    <mergeCell ref="M68:M69"/>
    <mergeCell ref="N68:N69"/>
    <mergeCell ref="A68:A69"/>
    <mergeCell ref="B68:B69"/>
    <mergeCell ref="D68:D69"/>
    <mergeCell ref="E68:E69"/>
    <mergeCell ref="F68:F69"/>
    <mergeCell ref="G68:G69"/>
    <mergeCell ref="H70:H71"/>
    <mergeCell ref="I70:I71"/>
    <mergeCell ref="J70:J71"/>
    <mergeCell ref="K70:K71"/>
    <mergeCell ref="M70:M71"/>
    <mergeCell ref="N70:N71"/>
    <mergeCell ref="A70:A71"/>
    <mergeCell ref="B70:B71"/>
    <mergeCell ref="D70:D71"/>
    <mergeCell ref="E70:E71"/>
    <mergeCell ref="F70:F71"/>
    <mergeCell ref="G70:G71"/>
    <mergeCell ref="H72:H73"/>
    <mergeCell ref="I72:I73"/>
    <mergeCell ref="J72:J73"/>
    <mergeCell ref="K72:K73"/>
    <mergeCell ref="M72:M73"/>
    <mergeCell ref="N72:N73"/>
    <mergeCell ref="A72:A73"/>
    <mergeCell ref="B72:B73"/>
    <mergeCell ref="D72:D73"/>
    <mergeCell ref="E72:E73"/>
    <mergeCell ref="F72:F73"/>
    <mergeCell ref="G72:G73"/>
    <mergeCell ref="H74:H75"/>
    <mergeCell ref="I74:I75"/>
    <mergeCell ref="J74:J75"/>
    <mergeCell ref="K74:K75"/>
    <mergeCell ref="M74:M75"/>
    <mergeCell ref="N74:N75"/>
    <mergeCell ref="A74:A75"/>
    <mergeCell ref="B74:B75"/>
    <mergeCell ref="D74:D75"/>
    <mergeCell ref="E74:E75"/>
    <mergeCell ref="F74:F75"/>
    <mergeCell ref="G74:G75"/>
    <mergeCell ref="H76:H77"/>
    <mergeCell ref="I76:I77"/>
    <mergeCell ref="J76:J77"/>
    <mergeCell ref="K76:K77"/>
    <mergeCell ref="M76:M77"/>
    <mergeCell ref="N76:N77"/>
    <mergeCell ref="A76:A77"/>
    <mergeCell ref="B76:B77"/>
    <mergeCell ref="D76:D77"/>
    <mergeCell ref="E76:E77"/>
    <mergeCell ref="F76:F77"/>
    <mergeCell ref="G76:G77"/>
    <mergeCell ref="H78:H79"/>
    <mergeCell ref="I78:I79"/>
    <mergeCell ref="J78:J79"/>
    <mergeCell ref="K78:K79"/>
    <mergeCell ref="M78:M79"/>
    <mergeCell ref="N78:N79"/>
    <mergeCell ref="A78:A79"/>
    <mergeCell ref="B78:B79"/>
    <mergeCell ref="D78:D79"/>
    <mergeCell ref="E78:E79"/>
    <mergeCell ref="F78:F79"/>
    <mergeCell ref="G78:G79"/>
    <mergeCell ref="H80:H81"/>
    <mergeCell ref="I80:I81"/>
    <mergeCell ref="J80:J81"/>
    <mergeCell ref="K80:K81"/>
    <mergeCell ref="M80:M81"/>
    <mergeCell ref="N80:N81"/>
    <mergeCell ref="A80:A81"/>
    <mergeCell ref="B80:B81"/>
    <mergeCell ref="D80:D81"/>
    <mergeCell ref="E80:E81"/>
    <mergeCell ref="F80:F81"/>
    <mergeCell ref="G80:G81"/>
    <mergeCell ref="H82:H83"/>
    <mergeCell ref="I82:I83"/>
    <mergeCell ref="J82:J83"/>
    <mergeCell ref="K82:K83"/>
    <mergeCell ref="M82:M83"/>
    <mergeCell ref="N82:N83"/>
    <mergeCell ref="A82:A83"/>
    <mergeCell ref="B82:B83"/>
    <mergeCell ref="D82:D83"/>
    <mergeCell ref="E82:E83"/>
    <mergeCell ref="F82:F83"/>
    <mergeCell ref="G82:G83"/>
    <mergeCell ref="H84:H85"/>
    <mergeCell ref="I84:I85"/>
    <mergeCell ref="J84:J85"/>
    <mergeCell ref="K84:K85"/>
    <mergeCell ref="M84:M85"/>
    <mergeCell ref="N84:N85"/>
    <mergeCell ref="A84:A85"/>
    <mergeCell ref="B84:B85"/>
    <mergeCell ref="D84:D85"/>
    <mergeCell ref="E84:E85"/>
    <mergeCell ref="F84:F85"/>
    <mergeCell ref="G84:G85"/>
    <mergeCell ref="H86:H87"/>
    <mergeCell ref="I86:I87"/>
    <mergeCell ref="J86:J87"/>
    <mergeCell ref="K86:K87"/>
    <mergeCell ref="M86:M87"/>
    <mergeCell ref="N86:N87"/>
    <mergeCell ref="A86:A87"/>
    <mergeCell ref="B86:B87"/>
    <mergeCell ref="D86:D87"/>
    <mergeCell ref="E86:E87"/>
    <mergeCell ref="F86:F87"/>
    <mergeCell ref="G86:G87"/>
    <mergeCell ref="H88:H89"/>
    <mergeCell ref="I88:I89"/>
    <mergeCell ref="J88:J89"/>
    <mergeCell ref="K88:K89"/>
    <mergeCell ref="M88:M89"/>
    <mergeCell ref="N88:N89"/>
    <mergeCell ref="A88:A89"/>
    <mergeCell ref="B88:B89"/>
    <mergeCell ref="D88:D89"/>
    <mergeCell ref="E88:E89"/>
    <mergeCell ref="F88:F89"/>
    <mergeCell ref="G88:G89"/>
    <mergeCell ref="H90:H91"/>
    <mergeCell ref="I90:I91"/>
    <mergeCell ref="J90:J91"/>
    <mergeCell ref="K90:K91"/>
    <mergeCell ref="M90:M91"/>
    <mergeCell ref="N90:N91"/>
    <mergeCell ref="A90:A91"/>
    <mergeCell ref="B90:B91"/>
    <mergeCell ref="D90:D91"/>
    <mergeCell ref="E90:E91"/>
    <mergeCell ref="F90:F91"/>
    <mergeCell ref="G90:G91"/>
    <mergeCell ref="H92:H93"/>
    <mergeCell ref="I92:I93"/>
    <mergeCell ref="J92:J93"/>
    <mergeCell ref="K92:K93"/>
    <mergeCell ref="M92:M93"/>
    <mergeCell ref="N92:N93"/>
    <mergeCell ref="A92:A93"/>
    <mergeCell ref="B92:B93"/>
    <mergeCell ref="D92:D93"/>
    <mergeCell ref="E92:E93"/>
    <mergeCell ref="F92:F93"/>
    <mergeCell ref="G92:G93"/>
    <mergeCell ref="H94:H95"/>
    <mergeCell ref="I94:I95"/>
    <mergeCell ref="J94:J95"/>
    <mergeCell ref="K94:K95"/>
    <mergeCell ref="M94:M95"/>
    <mergeCell ref="N94:N95"/>
    <mergeCell ref="A94:A95"/>
    <mergeCell ref="B94:B95"/>
    <mergeCell ref="D94:D95"/>
    <mergeCell ref="E94:E95"/>
    <mergeCell ref="F94:F95"/>
    <mergeCell ref="G94:G95"/>
    <mergeCell ref="H96:H97"/>
    <mergeCell ref="I96:I97"/>
    <mergeCell ref="J96:J97"/>
    <mergeCell ref="K96:K97"/>
    <mergeCell ref="M96:M97"/>
    <mergeCell ref="N96:N97"/>
    <mergeCell ref="A96:A97"/>
    <mergeCell ref="B96:B97"/>
    <mergeCell ref="D96:D97"/>
    <mergeCell ref="E96:E97"/>
    <mergeCell ref="F96:F97"/>
    <mergeCell ref="G96:G97"/>
    <mergeCell ref="H98:H99"/>
    <mergeCell ref="I98:I99"/>
    <mergeCell ref="J98:J99"/>
    <mergeCell ref="K98:K99"/>
    <mergeCell ref="M98:M99"/>
    <mergeCell ref="N98:N99"/>
    <mergeCell ref="A98:A99"/>
    <mergeCell ref="B98:B99"/>
    <mergeCell ref="D98:D99"/>
    <mergeCell ref="E98:E99"/>
    <mergeCell ref="F98:F99"/>
    <mergeCell ref="G98:G99"/>
    <mergeCell ref="H100:H101"/>
    <mergeCell ref="I100:I101"/>
    <mergeCell ref="J100:J101"/>
    <mergeCell ref="K100:K101"/>
    <mergeCell ref="M100:M101"/>
    <mergeCell ref="N100:N101"/>
    <mergeCell ref="A100:A101"/>
    <mergeCell ref="B100:B101"/>
    <mergeCell ref="D100:D101"/>
    <mergeCell ref="E100:E101"/>
    <mergeCell ref="F100:F101"/>
    <mergeCell ref="G100:G101"/>
    <mergeCell ref="H102:H103"/>
    <mergeCell ref="I102:I103"/>
    <mergeCell ref="J102:J103"/>
    <mergeCell ref="K102:K103"/>
    <mergeCell ref="M102:M103"/>
    <mergeCell ref="N102:N103"/>
    <mergeCell ref="A102:A103"/>
    <mergeCell ref="B102:B103"/>
    <mergeCell ref="D102:D103"/>
    <mergeCell ref="E102:E103"/>
    <mergeCell ref="F102:F103"/>
    <mergeCell ref="G102:G103"/>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A108:K108"/>
    <mergeCell ref="A109:K109"/>
    <mergeCell ref="A110:K110"/>
    <mergeCell ref="A111:K111"/>
    <mergeCell ref="A112:K112"/>
    <mergeCell ref="A113:K113"/>
    <mergeCell ref="H106:H107"/>
    <mergeCell ref="I106:I107"/>
    <mergeCell ref="J106:J107"/>
    <mergeCell ref="K106:K10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23:K123"/>
    <mergeCell ref="A124:K124"/>
    <mergeCell ref="A125:K125"/>
    <mergeCell ref="A126:A127"/>
    <mergeCell ref="B126:B127"/>
    <mergeCell ref="D126:D127"/>
    <mergeCell ref="E126:E127"/>
    <mergeCell ref="H126:H127"/>
    <mergeCell ref="I126:I127"/>
    <mergeCell ref="H128:H129"/>
    <mergeCell ref="I128:I129"/>
    <mergeCell ref="J128:J129"/>
    <mergeCell ref="K128:K129"/>
    <mergeCell ref="M128:M129"/>
    <mergeCell ref="N128:N129"/>
    <mergeCell ref="A128:A129"/>
    <mergeCell ref="B128:B129"/>
    <mergeCell ref="D128:D129"/>
    <mergeCell ref="E128:E129"/>
    <mergeCell ref="F128:F129"/>
    <mergeCell ref="G128:G129"/>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6:H157"/>
    <mergeCell ref="I156:I157"/>
    <mergeCell ref="J156:J157"/>
    <mergeCell ref="K156:K157"/>
    <mergeCell ref="M156:M157"/>
    <mergeCell ref="N156:N157"/>
    <mergeCell ref="A156:A157"/>
    <mergeCell ref="B156:B157"/>
    <mergeCell ref="D156:D157"/>
    <mergeCell ref="E156:E157"/>
    <mergeCell ref="F156:F157"/>
    <mergeCell ref="G156:G157"/>
    <mergeCell ref="H158:H159"/>
    <mergeCell ref="I158:I159"/>
    <mergeCell ref="J158:J159"/>
    <mergeCell ref="K158:K159"/>
    <mergeCell ref="M158:M159"/>
    <mergeCell ref="N158:N159"/>
    <mergeCell ref="A158:A159"/>
    <mergeCell ref="B158:B159"/>
    <mergeCell ref="D158:D159"/>
    <mergeCell ref="E158:E159"/>
    <mergeCell ref="F158:F159"/>
    <mergeCell ref="G158:G159"/>
    <mergeCell ref="H160:H161"/>
    <mergeCell ref="I160:I161"/>
    <mergeCell ref="J160:J161"/>
    <mergeCell ref="K160:K161"/>
    <mergeCell ref="M160:M161"/>
    <mergeCell ref="N160:N161"/>
    <mergeCell ref="A160:A161"/>
    <mergeCell ref="B160:B161"/>
    <mergeCell ref="D160:D161"/>
    <mergeCell ref="E160:E161"/>
    <mergeCell ref="F160:F161"/>
    <mergeCell ref="G160:G161"/>
    <mergeCell ref="H162:H163"/>
    <mergeCell ref="I162:I163"/>
    <mergeCell ref="J162:J163"/>
    <mergeCell ref="K162:K163"/>
    <mergeCell ref="M162:M163"/>
    <mergeCell ref="N162:N163"/>
    <mergeCell ref="A162:A163"/>
    <mergeCell ref="B162:B163"/>
    <mergeCell ref="D162:D163"/>
    <mergeCell ref="E162:E163"/>
    <mergeCell ref="F162:F163"/>
    <mergeCell ref="G162:G163"/>
    <mergeCell ref="H164:H165"/>
    <mergeCell ref="I164:I165"/>
    <mergeCell ref="J164:J165"/>
    <mergeCell ref="K164:K165"/>
    <mergeCell ref="M164:M165"/>
    <mergeCell ref="N164:N165"/>
    <mergeCell ref="A164:A165"/>
    <mergeCell ref="B164:B165"/>
    <mergeCell ref="D164:D165"/>
    <mergeCell ref="E164:E165"/>
    <mergeCell ref="F164:F165"/>
    <mergeCell ref="G164:G165"/>
    <mergeCell ref="H166:H167"/>
    <mergeCell ref="I166:I167"/>
    <mergeCell ref="J166:J167"/>
    <mergeCell ref="K166:K167"/>
    <mergeCell ref="M166:M167"/>
    <mergeCell ref="N166:N167"/>
    <mergeCell ref="A166:A167"/>
    <mergeCell ref="B166:B167"/>
    <mergeCell ref="D166:D167"/>
    <mergeCell ref="E166:E167"/>
    <mergeCell ref="F166:F167"/>
    <mergeCell ref="G166:G167"/>
    <mergeCell ref="A180:K180"/>
    <mergeCell ref="A174:K174"/>
    <mergeCell ref="A175:K175"/>
    <mergeCell ref="A176:K176"/>
    <mergeCell ref="A177:K177"/>
    <mergeCell ref="A178:K178"/>
    <mergeCell ref="A179:K179"/>
    <mergeCell ref="A168:K168"/>
    <mergeCell ref="A169:K169"/>
    <mergeCell ref="A170:K170"/>
    <mergeCell ref="A171:K171"/>
    <mergeCell ref="A172:K172"/>
    <mergeCell ref="A173:K173"/>
  </mergeCells>
  <phoneticPr fontId="1"/>
  <dataValidations count="9">
    <dataValidation type="date" imeMode="off" allowBlank="1" showInputMessage="1" showErrorMessage="1" sqref="I8:I47 I128:I167 I68:I107" xr:uid="{3C66784A-0804-4835-8B19-647BCA8DA8CF}">
      <formula1>44621</formula1>
      <formula2>46843</formula2>
    </dataValidation>
    <dataValidation imeMode="off" allowBlank="1" showInputMessage="1" showErrorMessage="1" sqref="G128:G167 G8:G47 G68:G107" xr:uid="{6A476C3C-DBB5-44C8-9872-1D641B008FBD}"/>
    <dataValidation imeMode="hiragana" allowBlank="1" showInputMessage="1" showErrorMessage="1" sqref="A122:B122 D2:G2 J8:K47 A2:B2 E128:F167 D122:G122 J128:K167 E8:F47 A62:B62 E68:F107 D62:G62 J68:K107" xr:uid="{BDE50762-8886-46E1-9349-BD7C1684EB92}"/>
    <dataValidation type="list" allowBlank="1" showInputMessage="1" showErrorMessage="1" sqref="J2" xr:uid="{2CD23498-8D95-4EB7-83DD-191D5DF671F7}">
      <formula1>"１ 年 生,２ 年 生,３ 年 生,４ 年 生,５ 年 生,６ 年 生"</formula1>
    </dataValidation>
    <dataValidation type="list" allowBlank="1" showInputMessage="1" showErrorMessage="1" sqref="H8:H47 H128:H167 H68:H107" xr:uid="{9EB394B5-BE04-4E73-8396-DC9B69154287}">
      <formula1>",追加,削除"</formula1>
    </dataValidation>
    <dataValidation type="list" allowBlank="1" showInputMessage="1" showErrorMessage="1" sqref="D8:D47 D128:D167 D68:D107" xr:uid="{E3A5488C-DC06-4C78-A1EE-BC003B3265B2}">
      <formula1>"男,女"</formula1>
    </dataValidation>
    <dataValidation type="list" allowBlank="1" showInputMessage="1" showErrorMessage="1" sqref="A8:A47 A128:A167 A68:A107" xr:uid="{CFB06739-D409-461E-845C-835BB98A4AC8}">
      <formula1>"　,区外"</formula1>
    </dataValidation>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6F6A8B91-68B6-4B14-9C84-F4D559F45DC8}"/>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01553FC4-9355-44AA-9F76-4220CE6AC6AD}"/>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DF66B5D7-A46E-4761-80FB-53414B25FAA5}">
            <xm:f>クラブ情報!$B$1="有"</xm:f>
            <x14:dxf>
              <fill>
                <patternFill>
                  <bgColor theme="1"/>
                </patternFill>
              </fill>
            </x14:dxf>
          </x14:cfRule>
          <xm:sqref>E8:G47</xm:sqref>
        </x14:conditionalFormatting>
        <x14:conditionalFormatting xmlns:xm="http://schemas.microsoft.com/office/excel/2006/main">
          <x14:cfRule type="expression" priority="3" id="{E9190379-8156-48BC-94E1-9E195A1650E3}">
            <xm:f>クラブ情報!$B$1="有"</xm:f>
            <x14:dxf>
              <fill>
                <patternFill>
                  <bgColor theme="1"/>
                </patternFill>
              </fill>
            </x14:dxf>
          </x14:cfRule>
          <xm:sqref>E68:G107</xm:sqref>
        </x14:conditionalFormatting>
        <x14:conditionalFormatting xmlns:xm="http://schemas.microsoft.com/office/excel/2006/main">
          <x14:cfRule type="expression" priority="1" id="{5326B10B-56CF-4CE6-B890-243AE18A5AE4}">
            <xm:f>クラブ情報!$B$1="有"</xm:f>
            <x14:dxf>
              <fill>
                <patternFill>
                  <bgColor theme="1"/>
                </patternFill>
              </fill>
            </x14:dxf>
          </x14:cfRule>
          <xm:sqref>E128:G167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6347-E7B1-4D8C-99DE-9EA75CFEEF36}">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7" t="s">
        <v>0</v>
      </c>
      <c r="B1" s="78"/>
      <c r="C1" s="78"/>
      <c r="D1" s="79" t="s">
        <v>24</v>
      </c>
      <c r="E1" s="80"/>
      <c r="F1" s="80"/>
      <c r="G1" s="80"/>
      <c r="J1" s="37" t="str">
        <f>IF(C129="",IF(C69="","1/1頁","1/2頁"),"1/3頁")</f>
        <v>1/1頁</v>
      </c>
      <c r="K1" s="6" t="str">
        <f>クラブ情報!B3</f>
        <v>2024年度</v>
      </c>
    </row>
    <row r="2" spans="1:14" s="5" customFormat="1" ht="18">
      <c r="A2" s="68">
        <f>クラブ情報!B4</f>
        <v>0</v>
      </c>
      <c r="B2" s="69"/>
      <c r="C2" s="8" t="s">
        <v>22</v>
      </c>
      <c r="D2" s="70">
        <f>クラブ情報!B5</f>
        <v>0</v>
      </c>
      <c r="E2" s="71"/>
      <c r="F2" s="71"/>
      <c r="G2" s="71"/>
      <c r="H2" s="72" t="s">
        <v>1</v>
      </c>
      <c r="I2" s="73"/>
      <c r="J2" s="8" t="s">
        <v>40</v>
      </c>
    </row>
    <row r="3" spans="1:14" s="3" customFormat="1" ht="18">
      <c r="A3" s="74" t="s">
        <v>9</v>
      </c>
      <c r="B3" s="75"/>
      <c r="C3" s="75"/>
      <c r="D3" s="75"/>
      <c r="E3" s="75"/>
      <c r="F3" s="75"/>
      <c r="G3" s="75"/>
      <c r="H3" s="75"/>
      <c r="I3" s="75"/>
      <c r="J3" s="75"/>
      <c r="K3" s="75"/>
    </row>
    <row r="4" spans="1:14" ht="18">
      <c r="A4" s="76" t="s">
        <v>12</v>
      </c>
      <c r="B4" s="50"/>
      <c r="C4" s="50"/>
      <c r="D4" s="50"/>
      <c r="E4" s="50"/>
      <c r="F4" s="50"/>
      <c r="G4" s="50"/>
      <c r="H4" s="50"/>
      <c r="I4" s="50"/>
      <c r="J4" s="50"/>
      <c r="K4" s="50"/>
    </row>
    <row r="5" spans="1:14" s="3" customFormat="1" ht="18">
      <c r="A5" s="74" t="s">
        <v>10</v>
      </c>
      <c r="B5" s="75"/>
      <c r="C5" s="75"/>
      <c r="D5" s="75"/>
      <c r="E5" s="75"/>
      <c r="F5" s="75"/>
      <c r="G5" s="75"/>
      <c r="H5" s="75"/>
      <c r="I5" s="75"/>
      <c r="J5" s="75"/>
      <c r="K5" s="75"/>
    </row>
    <row r="6" spans="1:14" s="4" customFormat="1">
      <c r="A6" s="65" t="s">
        <v>14</v>
      </c>
      <c r="B6" s="67"/>
      <c r="C6" s="12" t="s">
        <v>7</v>
      </c>
      <c r="D6" s="67" t="s">
        <v>3</v>
      </c>
      <c r="E6" s="67" t="s">
        <v>18</v>
      </c>
      <c r="F6" s="9" t="s">
        <v>19</v>
      </c>
      <c r="G6" s="9" t="s">
        <v>2</v>
      </c>
      <c r="H6" s="67" t="s">
        <v>11</v>
      </c>
      <c r="I6" s="67" t="s">
        <v>61</v>
      </c>
      <c r="J6" s="9" t="s">
        <v>4</v>
      </c>
      <c r="K6" s="9" t="s">
        <v>8</v>
      </c>
    </row>
    <row r="7" spans="1:14" s="4" customFormat="1">
      <c r="A7" s="66"/>
      <c r="B7" s="66"/>
      <c r="C7" s="13" t="s">
        <v>17</v>
      </c>
      <c r="D7" s="66"/>
      <c r="E7" s="66"/>
      <c r="F7" s="11" t="s">
        <v>13</v>
      </c>
      <c r="G7" s="11" t="s">
        <v>20</v>
      </c>
      <c r="H7" s="66"/>
      <c r="I7" s="66"/>
      <c r="J7" s="11" t="s">
        <v>21</v>
      </c>
      <c r="K7" s="10" t="s">
        <v>6</v>
      </c>
    </row>
    <row r="8" spans="1:14" s="7" customFormat="1" ht="12" customHeight="1">
      <c r="A8" s="57"/>
      <c r="B8" s="59">
        <v>1</v>
      </c>
      <c r="C8" s="38"/>
      <c r="D8" s="57"/>
      <c r="E8" s="61"/>
      <c r="F8" s="63"/>
      <c r="G8" s="63"/>
      <c r="H8" s="53"/>
      <c r="I8" s="55"/>
      <c r="J8" s="51"/>
      <c r="K8" s="51"/>
      <c r="M8" s="81">
        <f>IF(H8="",A8,IF(H8="追加",A8,""))</f>
        <v>0</v>
      </c>
      <c r="N8" s="81">
        <f>IF(H8="",D8,IF(H8="追加",D8,""))</f>
        <v>0</v>
      </c>
    </row>
    <row r="9" spans="1:14" s="2" customFormat="1" ht="15.9" customHeight="1">
      <c r="A9" s="58"/>
      <c r="B9" s="60"/>
      <c r="C9" s="39"/>
      <c r="D9" s="58"/>
      <c r="E9" s="62"/>
      <c r="F9" s="64"/>
      <c r="G9" s="64"/>
      <c r="H9" s="54"/>
      <c r="I9" s="56"/>
      <c r="J9" s="52"/>
      <c r="K9" s="52"/>
      <c r="M9" s="50"/>
      <c r="N9" s="50"/>
    </row>
    <row r="10" spans="1:14" s="7" customFormat="1" ht="12" customHeight="1">
      <c r="A10" s="57"/>
      <c r="B10" s="59">
        <v>2</v>
      </c>
      <c r="C10" s="38"/>
      <c r="D10" s="57"/>
      <c r="E10" s="61"/>
      <c r="F10" s="63"/>
      <c r="G10" s="63"/>
      <c r="H10" s="53"/>
      <c r="I10" s="55"/>
      <c r="J10" s="51"/>
      <c r="K10" s="51"/>
      <c r="M10" s="81">
        <f>IF(H10="",A10,IF(H10="追加",A10,""))</f>
        <v>0</v>
      </c>
      <c r="N10" s="81">
        <f>IF(H10="",D10,IF(H10="追加",D10,""))</f>
        <v>0</v>
      </c>
    </row>
    <row r="11" spans="1:14" s="2" customFormat="1" ht="15.9" customHeight="1">
      <c r="A11" s="58"/>
      <c r="B11" s="60"/>
      <c r="C11" s="39"/>
      <c r="D11" s="58"/>
      <c r="E11" s="62"/>
      <c r="F11" s="64"/>
      <c r="G11" s="64"/>
      <c r="H11" s="54"/>
      <c r="I11" s="56"/>
      <c r="J11" s="52"/>
      <c r="K11" s="52"/>
      <c r="M11" s="50"/>
      <c r="N11" s="50"/>
    </row>
    <row r="12" spans="1:14" s="7" customFormat="1" ht="12" customHeight="1">
      <c r="A12" s="57"/>
      <c r="B12" s="59">
        <v>3</v>
      </c>
      <c r="C12" s="38"/>
      <c r="D12" s="57"/>
      <c r="E12" s="61"/>
      <c r="F12" s="63"/>
      <c r="G12" s="63"/>
      <c r="H12" s="53"/>
      <c r="I12" s="55"/>
      <c r="J12" s="51"/>
      <c r="K12" s="51"/>
      <c r="M12" s="81">
        <f>IF(H12="",A12,IF(H12="追加",A12,""))</f>
        <v>0</v>
      </c>
      <c r="N12" s="81">
        <f>IF(H12="",D12,IF(H12="追加",D12,""))</f>
        <v>0</v>
      </c>
    </row>
    <row r="13" spans="1:14" s="2" customFormat="1" ht="15.9" customHeight="1">
      <c r="A13" s="58"/>
      <c r="B13" s="60"/>
      <c r="C13" s="39"/>
      <c r="D13" s="58"/>
      <c r="E13" s="62"/>
      <c r="F13" s="64"/>
      <c r="G13" s="64"/>
      <c r="H13" s="54"/>
      <c r="I13" s="56"/>
      <c r="J13" s="52"/>
      <c r="K13" s="52"/>
      <c r="M13" s="50"/>
      <c r="N13" s="50"/>
    </row>
    <row r="14" spans="1:14" s="7" customFormat="1" ht="12" customHeight="1">
      <c r="A14" s="57"/>
      <c r="B14" s="59">
        <v>4</v>
      </c>
      <c r="C14" s="38"/>
      <c r="D14" s="57"/>
      <c r="E14" s="61"/>
      <c r="F14" s="63"/>
      <c r="G14" s="63"/>
      <c r="H14" s="53"/>
      <c r="I14" s="55"/>
      <c r="J14" s="51"/>
      <c r="K14" s="51"/>
      <c r="M14" s="81">
        <f>IF(H14="",A14,IF(H14="追加",A14,""))</f>
        <v>0</v>
      </c>
      <c r="N14" s="81">
        <f>IF(H14="",D14,IF(H14="追加",D14,""))</f>
        <v>0</v>
      </c>
    </row>
    <row r="15" spans="1:14" s="2" customFormat="1" ht="15.9" customHeight="1">
      <c r="A15" s="58"/>
      <c r="B15" s="60"/>
      <c r="C15" s="39"/>
      <c r="D15" s="58"/>
      <c r="E15" s="62"/>
      <c r="F15" s="64"/>
      <c r="G15" s="64"/>
      <c r="H15" s="54"/>
      <c r="I15" s="56"/>
      <c r="J15" s="52"/>
      <c r="K15" s="52"/>
      <c r="M15" s="50"/>
      <c r="N15" s="50"/>
    </row>
    <row r="16" spans="1:14" s="7" customFormat="1" ht="12" customHeight="1">
      <c r="A16" s="57"/>
      <c r="B16" s="59">
        <v>5</v>
      </c>
      <c r="C16" s="38"/>
      <c r="D16" s="57"/>
      <c r="E16" s="61"/>
      <c r="F16" s="63"/>
      <c r="G16" s="63"/>
      <c r="H16" s="53"/>
      <c r="I16" s="55"/>
      <c r="J16" s="51"/>
      <c r="K16" s="51"/>
      <c r="M16" s="81">
        <f>IF(H16="",A16,IF(H16="追加",A16,""))</f>
        <v>0</v>
      </c>
      <c r="N16" s="81">
        <f>IF(H16="",D16,IF(H16="追加",D16,""))</f>
        <v>0</v>
      </c>
    </row>
    <row r="17" spans="1:14" s="2" customFormat="1" ht="15.9" customHeight="1">
      <c r="A17" s="58"/>
      <c r="B17" s="60"/>
      <c r="C17" s="39"/>
      <c r="D17" s="58"/>
      <c r="E17" s="62"/>
      <c r="F17" s="64"/>
      <c r="G17" s="64"/>
      <c r="H17" s="54"/>
      <c r="I17" s="56"/>
      <c r="J17" s="52"/>
      <c r="K17" s="52"/>
      <c r="M17" s="50"/>
      <c r="N17" s="50"/>
    </row>
    <row r="18" spans="1:14" s="7" customFormat="1" ht="12" customHeight="1">
      <c r="A18" s="57"/>
      <c r="B18" s="59">
        <v>6</v>
      </c>
      <c r="C18" s="38"/>
      <c r="D18" s="57"/>
      <c r="E18" s="61"/>
      <c r="F18" s="63"/>
      <c r="G18" s="63"/>
      <c r="H18" s="53"/>
      <c r="I18" s="55"/>
      <c r="J18" s="51"/>
      <c r="K18" s="51"/>
      <c r="M18" s="81">
        <f>IF(H18="",A18,IF(H18="追加",A18,""))</f>
        <v>0</v>
      </c>
      <c r="N18" s="81">
        <f>IF(H18="",D18,IF(H18="追加",D18,""))</f>
        <v>0</v>
      </c>
    </row>
    <row r="19" spans="1:14" s="2" customFormat="1" ht="15.9" customHeight="1">
      <c r="A19" s="58"/>
      <c r="B19" s="60"/>
      <c r="C19" s="39"/>
      <c r="D19" s="58"/>
      <c r="E19" s="62"/>
      <c r="F19" s="64"/>
      <c r="G19" s="64"/>
      <c r="H19" s="54"/>
      <c r="I19" s="56"/>
      <c r="J19" s="52"/>
      <c r="K19" s="52"/>
      <c r="M19" s="50"/>
      <c r="N19" s="50"/>
    </row>
    <row r="20" spans="1:14" s="7" customFormat="1" ht="12" customHeight="1">
      <c r="A20" s="57"/>
      <c r="B20" s="59">
        <v>7</v>
      </c>
      <c r="C20" s="38"/>
      <c r="D20" s="57"/>
      <c r="E20" s="61"/>
      <c r="F20" s="63"/>
      <c r="G20" s="63"/>
      <c r="H20" s="53"/>
      <c r="I20" s="55"/>
      <c r="J20" s="51"/>
      <c r="K20" s="51"/>
      <c r="M20" s="81">
        <f>IF(H20="",A20,IF(H20="追加",A20,""))</f>
        <v>0</v>
      </c>
      <c r="N20" s="81">
        <f>IF(H20="",D20,IF(H20="追加",D20,""))</f>
        <v>0</v>
      </c>
    </row>
    <row r="21" spans="1:14" s="2" customFormat="1" ht="15.9" customHeight="1">
      <c r="A21" s="58"/>
      <c r="B21" s="60"/>
      <c r="C21" s="39"/>
      <c r="D21" s="58"/>
      <c r="E21" s="62"/>
      <c r="F21" s="64"/>
      <c r="G21" s="64"/>
      <c r="H21" s="54"/>
      <c r="I21" s="56"/>
      <c r="J21" s="52"/>
      <c r="K21" s="52"/>
      <c r="M21" s="50"/>
      <c r="N21" s="50"/>
    </row>
    <row r="22" spans="1:14" s="7" customFormat="1" ht="12" customHeight="1">
      <c r="A22" s="57"/>
      <c r="B22" s="59">
        <v>8</v>
      </c>
      <c r="C22" s="38"/>
      <c r="D22" s="57"/>
      <c r="E22" s="61"/>
      <c r="F22" s="63"/>
      <c r="G22" s="63"/>
      <c r="H22" s="53"/>
      <c r="I22" s="55"/>
      <c r="J22" s="51"/>
      <c r="K22" s="51"/>
      <c r="M22" s="81">
        <f>IF(H22="",A22,IF(H22="追加",A22,""))</f>
        <v>0</v>
      </c>
      <c r="N22" s="81">
        <f>IF(H22="",D22,IF(H22="追加",D22,""))</f>
        <v>0</v>
      </c>
    </row>
    <row r="23" spans="1:14" s="2" customFormat="1" ht="15.9" customHeight="1">
      <c r="A23" s="58"/>
      <c r="B23" s="60"/>
      <c r="C23" s="39"/>
      <c r="D23" s="58"/>
      <c r="E23" s="62"/>
      <c r="F23" s="64"/>
      <c r="G23" s="64"/>
      <c r="H23" s="54"/>
      <c r="I23" s="56"/>
      <c r="J23" s="52"/>
      <c r="K23" s="52"/>
      <c r="M23" s="50"/>
      <c r="N23" s="50"/>
    </row>
    <row r="24" spans="1:14" s="7" customFormat="1" ht="12" customHeight="1">
      <c r="A24" s="57"/>
      <c r="B24" s="59">
        <v>9</v>
      </c>
      <c r="C24" s="38"/>
      <c r="D24" s="57"/>
      <c r="E24" s="61"/>
      <c r="F24" s="63"/>
      <c r="G24" s="63"/>
      <c r="H24" s="53"/>
      <c r="I24" s="55"/>
      <c r="J24" s="51"/>
      <c r="K24" s="51"/>
      <c r="M24" s="81">
        <f>IF(H24="",A24,IF(H24="追加",A24,""))</f>
        <v>0</v>
      </c>
      <c r="N24" s="81">
        <f>IF(H24="",D24,IF(H24="追加",D24,""))</f>
        <v>0</v>
      </c>
    </row>
    <row r="25" spans="1:14" s="2" customFormat="1" ht="15.9" customHeight="1">
      <c r="A25" s="58"/>
      <c r="B25" s="60"/>
      <c r="C25" s="39"/>
      <c r="D25" s="58"/>
      <c r="E25" s="62"/>
      <c r="F25" s="64"/>
      <c r="G25" s="64"/>
      <c r="H25" s="54"/>
      <c r="I25" s="56"/>
      <c r="J25" s="52"/>
      <c r="K25" s="52"/>
      <c r="M25" s="50"/>
      <c r="N25" s="50"/>
    </row>
    <row r="26" spans="1:14" s="7" customFormat="1" ht="12" customHeight="1">
      <c r="A26" s="57" t="s">
        <v>25</v>
      </c>
      <c r="B26" s="59">
        <v>10</v>
      </c>
      <c r="C26" s="38"/>
      <c r="D26" s="57"/>
      <c r="E26" s="61"/>
      <c r="F26" s="63"/>
      <c r="G26" s="63"/>
      <c r="H26" s="53"/>
      <c r="I26" s="55"/>
      <c r="J26" s="51"/>
      <c r="K26" s="51"/>
      <c r="M26" s="81" t="str">
        <f>IF(H26="",A26,IF(H26="追加",A26,""))</f>
        <v>　</v>
      </c>
      <c r="N26" s="81">
        <f>IF(H26="",D26,IF(H26="追加",D26,""))</f>
        <v>0</v>
      </c>
    </row>
    <row r="27" spans="1:14" s="2" customFormat="1" ht="15.9" customHeight="1">
      <c r="A27" s="58"/>
      <c r="B27" s="60"/>
      <c r="C27" s="39"/>
      <c r="D27" s="58"/>
      <c r="E27" s="62"/>
      <c r="F27" s="64"/>
      <c r="G27" s="64"/>
      <c r="H27" s="54"/>
      <c r="I27" s="56"/>
      <c r="J27" s="52"/>
      <c r="K27" s="52"/>
      <c r="M27" s="50"/>
      <c r="N27" s="50"/>
    </row>
    <row r="28" spans="1:14" s="7" customFormat="1" ht="12" customHeight="1">
      <c r="A28" s="57" t="s">
        <v>25</v>
      </c>
      <c r="B28" s="59">
        <v>11</v>
      </c>
      <c r="C28" s="38"/>
      <c r="D28" s="57"/>
      <c r="E28" s="61"/>
      <c r="F28" s="63"/>
      <c r="G28" s="63"/>
      <c r="H28" s="53"/>
      <c r="I28" s="55"/>
      <c r="J28" s="51"/>
      <c r="K28" s="51"/>
      <c r="M28" s="81" t="str">
        <f>IF(H28="",A28,IF(H28="追加",A28,""))</f>
        <v>　</v>
      </c>
      <c r="N28" s="81">
        <f>IF(H28="",D28,IF(H28="追加",D28,""))</f>
        <v>0</v>
      </c>
    </row>
    <row r="29" spans="1:14" s="2" customFormat="1" ht="15.9" customHeight="1">
      <c r="A29" s="58"/>
      <c r="B29" s="60"/>
      <c r="C29" s="39"/>
      <c r="D29" s="58"/>
      <c r="E29" s="62"/>
      <c r="F29" s="64"/>
      <c r="G29" s="64"/>
      <c r="H29" s="54"/>
      <c r="I29" s="56"/>
      <c r="J29" s="52"/>
      <c r="K29" s="52"/>
      <c r="M29" s="50"/>
      <c r="N29" s="50"/>
    </row>
    <row r="30" spans="1:14" s="7" customFormat="1" ht="12" customHeight="1">
      <c r="A30" s="57" t="s">
        <v>25</v>
      </c>
      <c r="B30" s="59">
        <v>12</v>
      </c>
      <c r="C30" s="38"/>
      <c r="D30" s="57"/>
      <c r="E30" s="61"/>
      <c r="F30" s="63"/>
      <c r="G30" s="63"/>
      <c r="H30" s="53"/>
      <c r="I30" s="55"/>
      <c r="J30" s="51"/>
      <c r="K30" s="51"/>
      <c r="M30" s="81" t="str">
        <f>IF(H30="",A30,IF(H30="追加",A30,""))</f>
        <v>　</v>
      </c>
      <c r="N30" s="81">
        <f>IF(H30="",D30,IF(H30="追加",D30,""))</f>
        <v>0</v>
      </c>
    </row>
    <row r="31" spans="1:14" s="2" customFormat="1" ht="15.9" customHeight="1">
      <c r="A31" s="58"/>
      <c r="B31" s="60"/>
      <c r="C31" s="39"/>
      <c r="D31" s="58"/>
      <c r="E31" s="62"/>
      <c r="F31" s="64"/>
      <c r="G31" s="64"/>
      <c r="H31" s="54"/>
      <c r="I31" s="56"/>
      <c r="J31" s="52"/>
      <c r="K31" s="52"/>
      <c r="M31" s="50"/>
      <c r="N31" s="50"/>
    </row>
    <row r="32" spans="1:14" s="7" customFormat="1" ht="12" customHeight="1">
      <c r="A32" s="57" t="s">
        <v>25</v>
      </c>
      <c r="B32" s="59">
        <v>13</v>
      </c>
      <c r="C32" s="38"/>
      <c r="D32" s="57"/>
      <c r="E32" s="61"/>
      <c r="F32" s="63"/>
      <c r="G32" s="63"/>
      <c r="H32" s="53"/>
      <c r="I32" s="55"/>
      <c r="J32" s="51"/>
      <c r="K32" s="51"/>
      <c r="M32" s="81" t="str">
        <f>IF(H32="",A32,IF(H32="追加",A32,""))</f>
        <v>　</v>
      </c>
      <c r="N32" s="81">
        <f>IF(H32="",D32,IF(H32="追加",D32,""))</f>
        <v>0</v>
      </c>
    </row>
    <row r="33" spans="1:14" s="2" customFormat="1" ht="15.9" customHeight="1">
      <c r="A33" s="58"/>
      <c r="B33" s="60"/>
      <c r="C33" s="39"/>
      <c r="D33" s="58"/>
      <c r="E33" s="62"/>
      <c r="F33" s="64"/>
      <c r="G33" s="64"/>
      <c r="H33" s="54"/>
      <c r="I33" s="56"/>
      <c r="J33" s="52"/>
      <c r="K33" s="52"/>
      <c r="M33" s="50"/>
      <c r="N33" s="50"/>
    </row>
    <row r="34" spans="1:14" s="7" customFormat="1" ht="12" customHeight="1">
      <c r="A34" s="57" t="s">
        <v>25</v>
      </c>
      <c r="B34" s="59">
        <v>14</v>
      </c>
      <c r="C34" s="38"/>
      <c r="D34" s="57"/>
      <c r="E34" s="61"/>
      <c r="F34" s="63"/>
      <c r="G34" s="63"/>
      <c r="H34" s="53"/>
      <c r="I34" s="55"/>
      <c r="J34" s="51"/>
      <c r="K34" s="51"/>
      <c r="M34" s="81" t="str">
        <f>IF(H34="",A34,IF(H34="追加",A34,""))</f>
        <v>　</v>
      </c>
      <c r="N34" s="81">
        <f>IF(H34="",D34,IF(H34="追加",D34,""))</f>
        <v>0</v>
      </c>
    </row>
    <row r="35" spans="1:14" s="2" customFormat="1" ht="15.9" customHeight="1">
      <c r="A35" s="58"/>
      <c r="B35" s="60"/>
      <c r="C35" s="39"/>
      <c r="D35" s="58"/>
      <c r="E35" s="62"/>
      <c r="F35" s="64"/>
      <c r="G35" s="64"/>
      <c r="H35" s="54"/>
      <c r="I35" s="56"/>
      <c r="J35" s="52"/>
      <c r="K35" s="52"/>
      <c r="M35" s="50"/>
      <c r="N35" s="50"/>
    </row>
    <row r="36" spans="1:14" s="7" customFormat="1" ht="12" customHeight="1">
      <c r="A36" s="57" t="s">
        <v>25</v>
      </c>
      <c r="B36" s="59">
        <v>15</v>
      </c>
      <c r="C36" s="38"/>
      <c r="D36" s="57"/>
      <c r="E36" s="61"/>
      <c r="F36" s="63"/>
      <c r="G36" s="63"/>
      <c r="H36" s="53"/>
      <c r="I36" s="55"/>
      <c r="J36" s="51"/>
      <c r="K36" s="51"/>
      <c r="M36" s="81" t="str">
        <f>IF(H36="",A36,IF(H36="追加",A36,""))</f>
        <v>　</v>
      </c>
      <c r="N36" s="81">
        <f>IF(H36="",D36,IF(H36="追加",D36,""))</f>
        <v>0</v>
      </c>
    </row>
    <row r="37" spans="1:14" s="2" customFormat="1" ht="15.9" customHeight="1">
      <c r="A37" s="58"/>
      <c r="B37" s="60"/>
      <c r="C37" s="39"/>
      <c r="D37" s="58"/>
      <c r="E37" s="62"/>
      <c r="F37" s="64"/>
      <c r="G37" s="64"/>
      <c r="H37" s="54"/>
      <c r="I37" s="56"/>
      <c r="J37" s="52"/>
      <c r="K37" s="52"/>
      <c r="M37" s="50"/>
      <c r="N37" s="50"/>
    </row>
    <row r="38" spans="1:14" s="7" customFormat="1" ht="12" customHeight="1">
      <c r="A38" s="57" t="s">
        <v>25</v>
      </c>
      <c r="B38" s="59">
        <v>16</v>
      </c>
      <c r="C38" s="38"/>
      <c r="D38" s="57"/>
      <c r="E38" s="61"/>
      <c r="F38" s="63"/>
      <c r="G38" s="63"/>
      <c r="H38" s="53"/>
      <c r="I38" s="55"/>
      <c r="J38" s="51"/>
      <c r="K38" s="51"/>
      <c r="M38" s="81" t="str">
        <f>IF(H38="",A38,IF(H38="追加",A38,""))</f>
        <v>　</v>
      </c>
      <c r="N38" s="81">
        <f>IF(H38="",D38,IF(H38="追加",D38,""))</f>
        <v>0</v>
      </c>
    </row>
    <row r="39" spans="1:14" s="2" customFormat="1" ht="15.9" customHeight="1">
      <c r="A39" s="58"/>
      <c r="B39" s="60"/>
      <c r="C39" s="39"/>
      <c r="D39" s="58"/>
      <c r="E39" s="62"/>
      <c r="F39" s="64"/>
      <c r="G39" s="64"/>
      <c r="H39" s="54"/>
      <c r="I39" s="56"/>
      <c r="J39" s="52"/>
      <c r="K39" s="52"/>
      <c r="M39" s="50"/>
      <c r="N39" s="50"/>
    </row>
    <row r="40" spans="1:14" s="7" customFormat="1" ht="12" customHeight="1">
      <c r="A40" s="57" t="s">
        <v>25</v>
      </c>
      <c r="B40" s="59">
        <v>17</v>
      </c>
      <c r="C40" s="38"/>
      <c r="D40" s="57"/>
      <c r="E40" s="61"/>
      <c r="F40" s="63"/>
      <c r="G40" s="63"/>
      <c r="H40" s="53"/>
      <c r="I40" s="55"/>
      <c r="J40" s="51"/>
      <c r="K40" s="51"/>
      <c r="M40" s="81" t="str">
        <f>IF(H40="",A40,IF(H40="追加",A40,""))</f>
        <v>　</v>
      </c>
      <c r="N40" s="81">
        <f>IF(H40="",D40,IF(H40="追加",D40,""))</f>
        <v>0</v>
      </c>
    </row>
    <row r="41" spans="1:14" s="2" customFormat="1" ht="15.9" customHeight="1">
      <c r="A41" s="58"/>
      <c r="B41" s="60"/>
      <c r="C41" s="39"/>
      <c r="D41" s="58"/>
      <c r="E41" s="62"/>
      <c r="F41" s="64"/>
      <c r="G41" s="64"/>
      <c r="H41" s="54"/>
      <c r="I41" s="56"/>
      <c r="J41" s="52"/>
      <c r="K41" s="52"/>
      <c r="M41" s="50"/>
      <c r="N41" s="50"/>
    </row>
    <row r="42" spans="1:14" s="7" customFormat="1" ht="12" customHeight="1">
      <c r="A42" s="57" t="s">
        <v>25</v>
      </c>
      <c r="B42" s="59">
        <v>18</v>
      </c>
      <c r="C42" s="38"/>
      <c r="D42" s="57"/>
      <c r="E42" s="61"/>
      <c r="F42" s="63"/>
      <c r="G42" s="63"/>
      <c r="H42" s="53"/>
      <c r="I42" s="55"/>
      <c r="J42" s="51"/>
      <c r="K42" s="51"/>
      <c r="M42" s="81" t="str">
        <f>IF(H42="",A42,IF(H42="追加",A42,""))</f>
        <v>　</v>
      </c>
      <c r="N42" s="81">
        <f>IF(H42="",D42,IF(H42="追加",D42,""))</f>
        <v>0</v>
      </c>
    </row>
    <row r="43" spans="1:14" s="2" customFormat="1" ht="15.9" customHeight="1">
      <c r="A43" s="58"/>
      <c r="B43" s="60"/>
      <c r="C43" s="39"/>
      <c r="D43" s="58"/>
      <c r="E43" s="62"/>
      <c r="F43" s="64"/>
      <c r="G43" s="64"/>
      <c r="H43" s="54"/>
      <c r="I43" s="56"/>
      <c r="J43" s="52"/>
      <c r="K43" s="52"/>
      <c r="M43" s="50"/>
      <c r="N43" s="50"/>
    </row>
    <row r="44" spans="1:14" s="7" customFormat="1" ht="12" customHeight="1">
      <c r="A44" s="57" t="s">
        <v>25</v>
      </c>
      <c r="B44" s="59">
        <v>19</v>
      </c>
      <c r="C44" s="38"/>
      <c r="D44" s="57"/>
      <c r="E44" s="61"/>
      <c r="F44" s="63"/>
      <c r="G44" s="63"/>
      <c r="H44" s="53"/>
      <c r="I44" s="55"/>
      <c r="J44" s="51"/>
      <c r="K44" s="51"/>
      <c r="M44" s="81" t="str">
        <f>IF(H44="",A44,IF(H44="追加",A44,""))</f>
        <v>　</v>
      </c>
      <c r="N44" s="81">
        <f>IF(H44="",D44,IF(H44="追加",D44,""))</f>
        <v>0</v>
      </c>
    </row>
    <row r="45" spans="1:14" s="2" customFormat="1" ht="15.9" customHeight="1">
      <c r="A45" s="58"/>
      <c r="B45" s="60"/>
      <c r="C45" s="39"/>
      <c r="D45" s="58"/>
      <c r="E45" s="62"/>
      <c r="F45" s="64"/>
      <c r="G45" s="64"/>
      <c r="H45" s="54"/>
      <c r="I45" s="56"/>
      <c r="J45" s="52"/>
      <c r="K45" s="52"/>
      <c r="M45" s="50"/>
      <c r="N45" s="50"/>
    </row>
    <row r="46" spans="1:14" s="7" customFormat="1" ht="12" customHeight="1">
      <c r="A46" s="57" t="s">
        <v>25</v>
      </c>
      <c r="B46" s="59">
        <v>20</v>
      </c>
      <c r="C46" s="38"/>
      <c r="D46" s="57"/>
      <c r="E46" s="61"/>
      <c r="F46" s="63"/>
      <c r="G46" s="63"/>
      <c r="H46" s="53"/>
      <c r="I46" s="55"/>
      <c r="J46" s="51"/>
      <c r="K46" s="51"/>
      <c r="M46" s="81" t="str">
        <f>IF(H46="",A46,IF(H46="追加",A46,""))</f>
        <v>　</v>
      </c>
      <c r="N46" s="81">
        <f>IF(H46="",D46,IF(H46="追加",D46,""))</f>
        <v>0</v>
      </c>
    </row>
    <row r="47" spans="1:14" s="2" customFormat="1" ht="15.9" customHeight="1">
      <c r="A47" s="58"/>
      <c r="B47" s="60"/>
      <c r="C47" s="39"/>
      <c r="D47" s="58"/>
      <c r="E47" s="62"/>
      <c r="F47" s="64"/>
      <c r="G47" s="64"/>
      <c r="H47" s="54"/>
      <c r="I47" s="56"/>
      <c r="J47" s="52"/>
      <c r="K47" s="52"/>
      <c r="M47" s="50"/>
      <c r="N47" s="50"/>
    </row>
    <row r="48" spans="1:14" ht="18">
      <c r="A48" s="49" t="s">
        <v>26</v>
      </c>
      <c r="B48" s="50"/>
      <c r="C48" s="50"/>
      <c r="D48" s="50"/>
      <c r="E48" s="50"/>
      <c r="F48" s="50"/>
      <c r="G48" s="50"/>
      <c r="H48" s="50"/>
      <c r="I48" s="50"/>
      <c r="J48" s="50"/>
      <c r="K48" s="50"/>
    </row>
    <row r="49" spans="1:11" ht="18">
      <c r="A49" s="49" t="s">
        <v>31</v>
      </c>
      <c r="B49" s="50"/>
      <c r="C49" s="50"/>
      <c r="D49" s="50"/>
      <c r="E49" s="50"/>
      <c r="F49" s="50"/>
      <c r="G49" s="50"/>
      <c r="H49" s="50"/>
      <c r="I49" s="50"/>
      <c r="J49" s="50"/>
      <c r="K49" s="50"/>
    </row>
    <row r="50" spans="1:11" ht="18">
      <c r="A50" s="49" t="s">
        <v>27</v>
      </c>
      <c r="B50" s="50"/>
      <c r="C50" s="50"/>
      <c r="D50" s="50"/>
      <c r="E50" s="50"/>
      <c r="F50" s="50"/>
      <c r="G50" s="50"/>
      <c r="H50" s="50"/>
      <c r="I50" s="50"/>
      <c r="J50" s="50"/>
      <c r="K50" s="50"/>
    </row>
    <row r="51" spans="1:11" ht="18">
      <c r="A51" s="49" t="s">
        <v>28</v>
      </c>
      <c r="B51" s="50"/>
      <c r="C51" s="50"/>
      <c r="D51" s="50"/>
      <c r="E51" s="50"/>
      <c r="F51" s="50"/>
      <c r="G51" s="50"/>
      <c r="H51" s="50"/>
      <c r="I51" s="50"/>
      <c r="J51" s="50"/>
      <c r="K51" s="50"/>
    </row>
    <row r="52" spans="1:11" ht="18">
      <c r="A52" s="49" t="s">
        <v>32</v>
      </c>
      <c r="B52" s="50"/>
      <c r="C52" s="50"/>
      <c r="D52" s="50"/>
      <c r="E52" s="50"/>
      <c r="F52" s="50"/>
      <c r="G52" s="50"/>
      <c r="H52" s="50"/>
      <c r="I52" s="50"/>
      <c r="J52" s="50"/>
      <c r="K52" s="50"/>
    </row>
    <row r="53" spans="1:11" ht="18">
      <c r="A53" s="49" t="s">
        <v>33</v>
      </c>
      <c r="B53" s="50"/>
      <c r="C53" s="50"/>
      <c r="D53" s="50"/>
      <c r="E53" s="50"/>
      <c r="F53" s="50"/>
      <c r="G53" s="50"/>
      <c r="H53" s="50"/>
      <c r="I53" s="50"/>
      <c r="J53" s="50"/>
      <c r="K53" s="50"/>
    </row>
    <row r="54" spans="1:11" ht="18">
      <c r="A54" s="49" t="s">
        <v>34</v>
      </c>
      <c r="B54" s="50"/>
      <c r="C54" s="50"/>
      <c r="D54" s="50"/>
      <c r="E54" s="50"/>
      <c r="F54" s="50"/>
      <c r="G54" s="50"/>
      <c r="H54" s="50"/>
      <c r="I54" s="50"/>
      <c r="J54" s="50"/>
      <c r="K54" s="50"/>
    </row>
    <row r="55" spans="1:11" ht="18">
      <c r="A55" s="49" t="s">
        <v>35</v>
      </c>
      <c r="B55" s="50"/>
      <c r="C55" s="50"/>
      <c r="D55" s="50"/>
      <c r="E55" s="50"/>
      <c r="F55" s="50"/>
      <c r="G55" s="50"/>
      <c r="H55" s="50"/>
      <c r="I55" s="50"/>
      <c r="J55" s="50"/>
      <c r="K55" s="50"/>
    </row>
    <row r="56" spans="1:11" ht="18">
      <c r="A56" s="49" t="s">
        <v>36</v>
      </c>
      <c r="B56" s="50"/>
      <c r="C56" s="50"/>
      <c r="D56" s="50"/>
      <c r="E56" s="50"/>
      <c r="F56" s="50"/>
      <c r="G56" s="50"/>
      <c r="H56" s="50"/>
      <c r="I56" s="50"/>
      <c r="J56" s="50"/>
      <c r="K56" s="50"/>
    </row>
    <row r="57" spans="1:11" ht="18">
      <c r="A57" s="49" t="s">
        <v>63</v>
      </c>
      <c r="B57" s="50"/>
      <c r="C57" s="50"/>
      <c r="D57" s="50"/>
      <c r="E57" s="50"/>
      <c r="F57" s="50"/>
      <c r="G57" s="50"/>
      <c r="H57" s="50"/>
      <c r="I57" s="50"/>
      <c r="J57" s="50"/>
      <c r="K57" s="50"/>
    </row>
    <row r="58" spans="1:11" ht="18">
      <c r="A58" s="49" t="s">
        <v>29</v>
      </c>
      <c r="B58" s="50"/>
      <c r="C58" s="50"/>
      <c r="D58" s="50"/>
      <c r="E58" s="50"/>
      <c r="F58" s="50"/>
      <c r="G58" s="50"/>
      <c r="H58" s="50"/>
      <c r="I58" s="50"/>
      <c r="J58" s="50"/>
      <c r="K58" s="50"/>
    </row>
    <row r="59" spans="1:11" ht="18">
      <c r="A59" s="49" t="s">
        <v>30</v>
      </c>
      <c r="B59" s="50"/>
      <c r="C59" s="50"/>
      <c r="D59" s="50"/>
      <c r="E59" s="50"/>
      <c r="F59" s="50"/>
      <c r="G59" s="50"/>
      <c r="H59" s="50"/>
      <c r="I59" s="50"/>
      <c r="J59" s="50"/>
      <c r="K59" s="50"/>
    </row>
    <row r="60" spans="1:11" ht="18">
      <c r="A60" s="49" t="s">
        <v>37</v>
      </c>
      <c r="B60" s="50"/>
      <c r="C60" s="50"/>
      <c r="D60" s="50"/>
      <c r="E60" s="50"/>
      <c r="F60" s="50"/>
      <c r="G60" s="50"/>
      <c r="H60" s="50"/>
      <c r="I60" s="50"/>
      <c r="J60" s="50"/>
      <c r="K60" s="50"/>
    </row>
    <row r="61" spans="1:11" s="4" customFormat="1" ht="23.4">
      <c r="A61" s="77" t="s">
        <v>0</v>
      </c>
      <c r="B61" s="78"/>
      <c r="C61" s="78"/>
      <c r="D61" s="79" t="s">
        <v>24</v>
      </c>
      <c r="E61" s="80"/>
      <c r="F61" s="80"/>
      <c r="G61" s="80"/>
      <c r="J61" s="37" t="str">
        <f>IF(C69="","",IF(C129="","2/2頁","2/3頁"))</f>
        <v/>
      </c>
      <c r="K61" s="6" t="str">
        <f>K1</f>
        <v>2024年度</v>
      </c>
    </row>
    <row r="62" spans="1:11" s="5" customFormat="1" ht="18">
      <c r="A62" s="68">
        <f>A2</f>
        <v>0</v>
      </c>
      <c r="B62" s="69"/>
      <c r="C62" s="8" t="s">
        <v>22</v>
      </c>
      <c r="D62" s="70">
        <f>D2</f>
        <v>0</v>
      </c>
      <c r="E62" s="71"/>
      <c r="F62" s="71"/>
      <c r="G62" s="71"/>
      <c r="H62" s="72" t="s">
        <v>1</v>
      </c>
      <c r="I62" s="73"/>
      <c r="J62" s="8" t="str">
        <f>J2</f>
        <v>４ 年 生</v>
      </c>
    </row>
    <row r="63" spans="1:11" s="3" customFormat="1" ht="18">
      <c r="A63" s="74" t="s">
        <v>9</v>
      </c>
      <c r="B63" s="75"/>
      <c r="C63" s="75"/>
      <c r="D63" s="75"/>
      <c r="E63" s="75"/>
      <c r="F63" s="75"/>
      <c r="G63" s="75"/>
      <c r="H63" s="75"/>
      <c r="I63" s="75"/>
      <c r="J63" s="75"/>
      <c r="K63" s="75"/>
    </row>
    <row r="64" spans="1:11" ht="18">
      <c r="A64" s="76" t="s">
        <v>12</v>
      </c>
      <c r="B64" s="50"/>
      <c r="C64" s="50"/>
      <c r="D64" s="50"/>
      <c r="E64" s="50"/>
      <c r="F64" s="50"/>
      <c r="G64" s="50"/>
      <c r="H64" s="50"/>
      <c r="I64" s="50"/>
      <c r="J64" s="50"/>
      <c r="K64" s="50"/>
    </row>
    <row r="65" spans="1:14" s="3" customFormat="1" ht="18">
      <c r="A65" s="74" t="s">
        <v>10</v>
      </c>
      <c r="B65" s="75"/>
      <c r="C65" s="75"/>
      <c r="D65" s="75"/>
      <c r="E65" s="75"/>
      <c r="F65" s="75"/>
      <c r="G65" s="75"/>
      <c r="H65" s="75"/>
      <c r="I65" s="75"/>
      <c r="J65" s="75"/>
      <c r="K65" s="75"/>
    </row>
    <row r="66" spans="1:14" s="4" customFormat="1">
      <c r="A66" s="65" t="s">
        <v>14</v>
      </c>
      <c r="B66" s="67"/>
      <c r="C66" s="12" t="s">
        <v>7</v>
      </c>
      <c r="D66" s="67" t="s">
        <v>3</v>
      </c>
      <c r="E66" s="67" t="s">
        <v>18</v>
      </c>
      <c r="F66" s="9" t="s">
        <v>19</v>
      </c>
      <c r="G66" s="9" t="s">
        <v>2</v>
      </c>
      <c r="H66" s="67" t="s">
        <v>11</v>
      </c>
      <c r="I66" s="67" t="s">
        <v>61</v>
      </c>
      <c r="J66" s="9" t="s">
        <v>4</v>
      </c>
      <c r="K66" s="9" t="s">
        <v>8</v>
      </c>
    </row>
    <row r="67" spans="1:14" s="4" customFormat="1">
      <c r="A67" s="66"/>
      <c r="B67" s="66"/>
      <c r="C67" s="13" t="s">
        <v>17</v>
      </c>
      <c r="D67" s="66"/>
      <c r="E67" s="66"/>
      <c r="F67" s="11" t="s">
        <v>13</v>
      </c>
      <c r="G67" s="11" t="s">
        <v>20</v>
      </c>
      <c r="H67" s="66"/>
      <c r="I67" s="66"/>
      <c r="J67" s="11" t="s">
        <v>21</v>
      </c>
      <c r="K67" s="10" t="s">
        <v>6</v>
      </c>
    </row>
    <row r="68" spans="1:14" s="7" customFormat="1" ht="12" customHeight="1">
      <c r="A68" s="57"/>
      <c r="B68" s="59">
        <v>21</v>
      </c>
      <c r="C68" s="38"/>
      <c r="D68" s="57"/>
      <c r="E68" s="61"/>
      <c r="F68" s="63"/>
      <c r="G68" s="63"/>
      <c r="H68" s="53"/>
      <c r="I68" s="55"/>
      <c r="J68" s="51"/>
      <c r="K68" s="51"/>
      <c r="M68" s="81">
        <f>IF(H68="",A68,IF(H68="追加",A68,""))</f>
        <v>0</v>
      </c>
      <c r="N68" s="81">
        <f>IF(H68="",D68,IF(H68="追加",D68,""))</f>
        <v>0</v>
      </c>
    </row>
    <row r="69" spans="1:14" s="2" customFormat="1" ht="15.9" customHeight="1">
      <c r="A69" s="58"/>
      <c r="B69" s="60"/>
      <c r="C69" s="39"/>
      <c r="D69" s="58"/>
      <c r="E69" s="62"/>
      <c r="F69" s="64"/>
      <c r="G69" s="64"/>
      <c r="H69" s="54"/>
      <c r="I69" s="56"/>
      <c r="J69" s="52"/>
      <c r="K69" s="52"/>
      <c r="M69" s="50"/>
      <c r="N69" s="50"/>
    </row>
    <row r="70" spans="1:14" s="7" customFormat="1" ht="12" customHeight="1">
      <c r="A70" s="57"/>
      <c r="B70" s="59">
        <v>22</v>
      </c>
      <c r="C70" s="38"/>
      <c r="D70" s="57"/>
      <c r="E70" s="61"/>
      <c r="F70" s="63"/>
      <c r="G70" s="63"/>
      <c r="H70" s="53"/>
      <c r="I70" s="55"/>
      <c r="J70" s="51"/>
      <c r="K70" s="51"/>
      <c r="M70" s="81">
        <f>IF(H70="",A70,IF(H70="追加",A70,""))</f>
        <v>0</v>
      </c>
      <c r="N70" s="81">
        <f>IF(H70="",D70,IF(H70="追加",D70,""))</f>
        <v>0</v>
      </c>
    </row>
    <row r="71" spans="1:14" s="2" customFormat="1" ht="15.9" customHeight="1">
      <c r="A71" s="58"/>
      <c r="B71" s="60"/>
      <c r="C71" s="39"/>
      <c r="D71" s="58"/>
      <c r="E71" s="62"/>
      <c r="F71" s="64"/>
      <c r="G71" s="64"/>
      <c r="H71" s="54"/>
      <c r="I71" s="56"/>
      <c r="J71" s="52"/>
      <c r="K71" s="52"/>
      <c r="M71" s="50"/>
      <c r="N71" s="50"/>
    </row>
    <row r="72" spans="1:14" s="7" customFormat="1" ht="12" customHeight="1">
      <c r="A72" s="57" t="s">
        <v>25</v>
      </c>
      <c r="B72" s="59">
        <v>23</v>
      </c>
      <c r="C72" s="38"/>
      <c r="D72" s="57"/>
      <c r="E72" s="61"/>
      <c r="F72" s="63"/>
      <c r="G72" s="63"/>
      <c r="H72" s="53"/>
      <c r="I72" s="55"/>
      <c r="J72" s="51"/>
      <c r="K72" s="51"/>
      <c r="M72" s="81" t="str">
        <f>IF(H72="",A72,IF(H72="追加",A72,""))</f>
        <v>　</v>
      </c>
      <c r="N72" s="81">
        <f>IF(H72="",D72,IF(H72="追加",D72,""))</f>
        <v>0</v>
      </c>
    </row>
    <row r="73" spans="1:14" s="2" customFormat="1" ht="15.9" customHeight="1">
      <c r="A73" s="58"/>
      <c r="B73" s="60"/>
      <c r="C73" s="39"/>
      <c r="D73" s="58"/>
      <c r="E73" s="62"/>
      <c r="F73" s="64"/>
      <c r="G73" s="64"/>
      <c r="H73" s="54"/>
      <c r="I73" s="56"/>
      <c r="J73" s="52"/>
      <c r="K73" s="52"/>
      <c r="M73" s="50"/>
      <c r="N73" s="50"/>
    </row>
    <row r="74" spans="1:14" s="7" customFormat="1" ht="12" customHeight="1">
      <c r="A74" s="57" t="s">
        <v>25</v>
      </c>
      <c r="B74" s="59">
        <v>24</v>
      </c>
      <c r="C74" s="38"/>
      <c r="D74" s="57"/>
      <c r="E74" s="61"/>
      <c r="F74" s="63"/>
      <c r="G74" s="63"/>
      <c r="H74" s="53"/>
      <c r="I74" s="55"/>
      <c r="J74" s="51"/>
      <c r="K74" s="51"/>
      <c r="M74" s="81" t="str">
        <f>IF(H74="",A74,IF(H74="追加",A74,""))</f>
        <v>　</v>
      </c>
      <c r="N74" s="81">
        <f>IF(H74="",D74,IF(H74="追加",D74,""))</f>
        <v>0</v>
      </c>
    </row>
    <row r="75" spans="1:14" s="2" customFormat="1" ht="15.9" customHeight="1">
      <c r="A75" s="58"/>
      <c r="B75" s="60"/>
      <c r="C75" s="39"/>
      <c r="D75" s="58"/>
      <c r="E75" s="62"/>
      <c r="F75" s="64"/>
      <c r="G75" s="64"/>
      <c r="H75" s="54"/>
      <c r="I75" s="56"/>
      <c r="J75" s="52"/>
      <c r="K75" s="52"/>
      <c r="M75" s="50"/>
      <c r="N75" s="50"/>
    </row>
    <row r="76" spans="1:14" s="7" customFormat="1" ht="12" customHeight="1">
      <c r="A76" s="57" t="s">
        <v>25</v>
      </c>
      <c r="B76" s="59">
        <v>25</v>
      </c>
      <c r="C76" s="38"/>
      <c r="D76" s="57"/>
      <c r="E76" s="61"/>
      <c r="F76" s="63"/>
      <c r="G76" s="63"/>
      <c r="H76" s="53"/>
      <c r="I76" s="55"/>
      <c r="J76" s="51"/>
      <c r="K76" s="51"/>
      <c r="M76" s="81" t="str">
        <f>IF(H76="",A76,IF(H76="追加",A76,""))</f>
        <v>　</v>
      </c>
      <c r="N76" s="81">
        <f>IF(H76="",D76,IF(H76="追加",D76,""))</f>
        <v>0</v>
      </c>
    </row>
    <row r="77" spans="1:14" s="2" customFormat="1" ht="15.9" customHeight="1">
      <c r="A77" s="58"/>
      <c r="B77" s="60"/>
      <c r="C77" s="39"/>
      <c r="D77" s="58"/>
      <c r="E77" s="62"/>
      <c r="F77" s="64"/>
      <c r="G77" s="64"/>
      <c r="H77" s="54"/>
      <c r="I77" s="56"/>
      <c r="J77" s="52"/>
      <c r="K77" s="52"/>
      <c r="M77" s="50"/>
      <c r="N77" s="50"/>
    </row>
    <row r="78" spans="1:14" s="7" customFormat="1" ht="12" customHeight="1">
      <c r="A78" s="57" t="s">
        <v>25</v>
      </c>
      <c r="B78" s="59">
        <v>26</v>
      </c>
      <c r="C78" s="38"/>
      <c r="D78" s="57"/>
      <c r="E78" s="61"/>
      <c r="F78" s="63"/>
      <c r="G78" s="63"/>
      <c r="H78" s="53"/>
      <c r="I78" s="55"/>
      <c r="J78" s="51"/>
      <c r="K78" s="51"/>
      <c r="M78" s="81" t="str">
        <f>IF(H78="",A78,IF(H78="追加",A78,""))</f>
        <v>　</v>
      </c>
      <c r="N78" s="81">
        <f>IF(H78="",D78,IF(H78="追加",D78,""))</f>
        <v>0</v>
      </c>
    </row>
    <row r="79" spans="1:14" s="2" customFormat="1" ht="15.9" customHeight="1">
      <c r="A79" s="58"/>
      <c r="B79" s="60"/>
      <c r="C79" s="39"/>
      <c r="D79" s="58"/>
      <c r="E79" s="62"/>
      <c r="F79" s="64"/>
      <c r="G79" s="64"/>
      <c r="H79" s="54"/>
      <c r="I79" s="56"/>
      <c r="J79" s="52"/>
      <c r="K79" s="52"/>
      <c r="M79" s="50"/>
      <c r="N79" s="50"/>
    </row>
    <row r="80" spans="1:14" s="7" customFormat="1" ht="12" customHeight="1">
      <c r="A80" s="57" t="s">
        <v>25</v>
      </c>
      <c r="B80" s="59">
        <v>27</v>
      </c>
      <c r="C80" s="38"/>
      <c r="D80" s="57"/>
      <c r="E80" s="61"/>
      <c r="F80" s="63"/>
      <c r="G80" s="63"/>
      <c r="H80" s="53"/>
      <c r="I80" s="55"/>
      <c r="J80" s="51"/>
      <c r="K80" s="51"/>
      <c r="M80" s="81" t="str">
        <f>IF(H80="",A80,IF(H80="追加",A80,""))</f>
        <v>　</v>
      </c>
      <c r="N80" s="81">
        <f>IF(H80="",D80,IF(H80="追加",D80,""))</f>
        <v>0</v>
      </c>
    </row>
    <row r="81" spans="1:14" s="2" customFormat="1" ht="15.9" customHeight="1">
      <c r="A81" s="58"/>
      <c r="B81" s="60"/>
      <c r="C81" s="39"/>
      <c r="D81" s="58"/>
      <c r="E81" s="62"/>
      <c r="F81" s="64"/>
      <c r="G81" s="64"/>
      <c r="H81" s="54"/>
      <c r="I81" s="56"/>
      <c r="J81" s="52"/>
      <c r="K81" s="52"/>
      <c r="M81" s="50"/>
      <c r="N81" s="50"/>
    </row>
    <row r="82" spans="1:14" s="7" customFormat="1" ht="12" customHeight="1">
      <c r="A82" s="57" t="s">
        <v>25</v>
      </c>
      <c r="B82" s="59">
        <v>28</v>
      </c>
      <c r="C82" s="38"/>
      <c r="D82" s="57"/>
      <c r="E82" s="61"/>
      <c r="F82" s="63"/>
      <c r="G82" s="63"/>
      <c r="H82" s="53"/>
      <c r="I82" s="55"/>
      <c r="J82" s="51"/>
      <c r="K82" s="51"/>
      <c r="M82" s="81" t="str">
        <f>IF(H82="",A82,IF(H82="追加",A82,""))</f>
        <v>　</v>
      </c>
      <c r="N82" s="81">
        <f>IF(H82="",D82,IF(H82="追加",D82,""))</f>
        <v>0</v>
      </c>
    </row>
    <row r="83" spans="1:14" s="2" customFormat="1" ht="15.9" customHeight="1">
      <c r="A83" s="58"/>
      <c r="B83" s="60"/>
      <c r="C83" s="39"/>
      <c r="D83" s="58"/>
      <c r="E83" s="62"/>
      <c r="F83" s="64"/>
      <c r="G83" s="64"/>
      <c r="H83" s="54"/>
      <c r="I83" s="56"/>
      <c r="J83" s="52"/>
      <c r="K83" s="52"/>
      <c r="M83" s="50"/>
      <c r="N83" s="50"/>
    </row>
    <row r="84" spans="1:14" s="7" customFormat="1" ht="12" customHeight="1">
      <c r="A84" s="57" t="s">
        <v>25</v>
      </c>
      <c r="B84" s="59">
        <v>29</v>
      </c>
      <c r="C84" s="38"/>
      <c r="D84" s="57"/>
      <c r="E84" s="61"/>
      <c r="F84" s="63"/>
      <c r="G84" s="63"/>
      <c r="H84" s="53"/>
      <c r="I84" s="55"/>
      <c r="J84" s="51"/>
      <c r="K84" s="51"/>
      <c r="M84" s="81" t="str">
        <f>IF(H84="",A84,IF(H84="追加",A84,""))</f>
        <v>　</v>
      </c>
      <c r="N84" s="81">
        <f>IF(H84="",D84,IF(H84="追加",D84,""))</f>
        <v>0</v>
      </c>
    </row>
    <row r="85" spans="1:14" s="2" customFormat="1" ht="15.9" customHeight="1">
      <c r="A85" s="58"/>
      <c r="B85" s="60"/>
      <c r="C85" s="39"/>
      <c r="D85" s="58"/>
      <c r="E85" s="62"/>
      <c r="F85" s="64"/>
      <c r="G85" s="64"/>
      <c r="H85" s="54"/>
      <c r="I85" s="56"/>
      <c r="J85" s="52"/>
      <c r="K85" s="52"/>
      <c r="M85" s="50"/>
      <c r="N85" s="50"/>
    </row>
    <row r="86" spans="1:14" s="7" customFormat="1" ht="12" customHeight="1">
      <c r="A86" s="57" t="s">
        <v>25</v>
      </c>
      <c r="B86" s="59">
        <v>30</v>
      </c>
      <c r="C86" s="38"/>
      <c r="D86" s="57"/>
      <c r="E86" s="61"/>
      <c r="F86" s="63"/>
      <c r="G86" s="63"/>
      <c r="H86" s="53"/>
      <c r="I86" s="55"/>
      <c r="J86" s="51"/>
      <c r="K86" s="51"/>
      <c r="M86" s="81" t="str">
        <f>IF(H86="",A86,IF(H86="追加",A86,""))</f>
        <v>　</v>
      </c>
      <c r="N86" s="81">
        <f>IF(H86="",D86,IF(H86="追加",D86,""))</f>
        <v>0</v>
      </c>
    </row>
    <row r="87" spans="1:14" s="2" customFormat="1" ht="15.9" customHeight="1">
      <c r="A87" s="58"/>
      <c r="B87" s="60"/>
      <c r="C87" s="39"/>
      <c r="D87" s="58"/>
      <c r="E87" s="62"/>
      <c r="F87" s="64"/>
      <c r="G87" s="64"/>
      <c r="H87" s="54"/>
      <c r="I87" s="56"/>
      <c r="J87" s="52"/>
      <c r="K87" s="52"/>
      <c r="M87" s="50"/>
      <c r="N87" s="50"/>
    </row>
    <row r="88" spans="1:14" s="7" customFormat="1" ht="12" customHeight="1">
      <c r="A88" s="57" t="s">
        <v>25</v>
      </c>
      <c r="B88" s="59">
        <v>31</v>
      </c>
      <c r="C88" s="38"/>
      <c r="D88" s="57"/>
      <c r="E88" s="61"/>
      <c r="F88" s="63"/>
      <c r="G88" s="63"/>
      <c r="H88" s="53"/>
      <c r="I88" s="55"/>
      <c r="J88" s="51"/>
      <c r="K88" s="51"/>
      <c r="M88" s="81" t="str">
        <f>IF(H88="",A88,IF(H88="追加",A88,""))</f>
        <v>　</v>
      </c>
      <c r="N88" s="81">
        <f>IF(H88="",D88,IF(H88="追加",D88,""))</f>
        <v>0</v>
      </c>
    </row>
    <row r="89" spans="1:14" s="2" customFormat="1" ht="15.9" customHeight="1">
      <c r="A89" s="58"/>
      <c r="B89" s="60"/>
      <c r="C89" s="39"/>
      <c r="D89" s="58"/>
      <c r="E89" s="62"/>
      <c r="F89" s="64"/>
      <c r="G89" s="64"/>
      <c r="H89" s="54"/>
      <c r="I89" s="56"/>
      <c r="J89" s="52"/>
      <c r="K89" s="52"/>
      <c r="M89" s="50"/>
      <c r="N89" s="50"/>
    </row>
    <row r="90" spans="1:14" s="7" customFormat="1" ht="12" customHeight="1">
      <c r="A90" s="57" t="s">
        <v>25</v>
      </c>
      <c r="B90" s="59">
        <v>32</v>
      </c>
      <c r="C90" s="38"/>
      <c r="D90" s="57"/>
      <c r="E90" s="61"/>
      <c r="F90" s="63"/>
      <c r="G90" s="63"/>
      <c r="H90" s="53"/>
      <c r="I90" s="55"/>
      <c r="J90" s="51"/>
      <c r="K90" s="51"/>
      <c r="M90" s="81" t="str">
        <f>IF(H90="",A90,IF(H90="追加",A90,""))</f>
        <v>　</v>
      </c>
      <c r="N90" s="81">
        <f>IF(H90="",D90,IF(H90="追加",D90,""))</f>
        <v>0</v>
      </c>
    </row>
    <row r="91" spans="1:14" s="2" customFormat="1" ht="15.9" customHeight="1">
      <c r="A91" s="58"/>
      <c r="B91" s="60"/>
      <c r="C91" s="39"/>
      <c r="D91" s="58"/>
      <c r="E91" s="62"/>
      <c r="F91" s="64"/>
      <c r="G91" s="64"/>
      <c r="H91" s="54"/>
      <c r="I91" s="56"/>
      <c r="J91" s="52"/>
      <c r="K91" s="52"/>
      <c r="M91" s="50"/>
      <c r="N91" s="50"/>
    </row>
    <row r="92" spans="1:14" s="7" customFormat="1" ht="12" customHeight="1">
      <c r="A92" s="57" t="s">
        <v>25</v>
      </c>
      <c r="B92" s="59">
        <v>33</v>
      </c>
      <c r="C92" s="38"/>
      <c r="D92" s="57"/>
      <c r="E92" s="61"/>
      <c r="F92" s="63"/>
      <c r="G92" s="63"/>
      <c r="H92" s="53"/>
      <c r="I92" s="55"/>
      <c r="J92" s="51"/>
      <c r="K92" s="51"/>
      <c r="M92" s="81" t="str">
        <f>IF(H92="",A92,IF(H92="追加",A92,""))</f>
        <v>　</v>
      </c>
      <c r="N92" s="81">
        <f>IF(H92="",D92,IF(H92="追加",D92,""))</f>
        <v>0</v>
      </c>
    </row>
    <row r="93" spans="1:14" s="2" customFormat="1" ht="15.9" customHeight="1">
      <c r="A93" s="58"/>
      <c r="B93" s="60"/>
      <c r="C93" s="39"/>
      <c r="D93" s="58"/>
      <c r="E93" s="62"/>
      <c r="F93" s="64"/>
      <c r="G93" s="64"/>
      <c r="H93" s="54"/>
      <c r="I93" s="56"/>
      <c r="J93" s="52"/>
      <c r="K93" s="52"/>
      <c r="M93" s="50"/>
      <c r="N93" s="50"/>
    </row>
    <row r="94" spans="1:14" s="7" customFormat="1" ht="12" customHeight="1">
      <c r="A94" s="57" t="s">
        <v>25</v>
      </c>
      <c r="B94" s="59">
        <v>34</v>
      </c>
      <c r="C94" s="38"/>
      <c r="D94" s="57"/>
      <c r="E94" s="61"/>
      <c r="F94" s="63"/>
      <c r="G94" s="63"/>
      <c r="H94" s="53"/>
      <c r="I94" s="55"/>
      <c r="J94" s="51"/>
      <c r="K94" s="51"/>
      <c r="M94" s="81" t="str">
        <f>IF(H94="",A94,IF(H94="追加",A94,""))</f>
        <v>　</v>
      </c>
      <c r="N94" s="81">
        <f>IF(H94="",D94,IF(H94="追加",D94,""))</f>
        <v>0</v>
      </c>
    </row>
    <row r="95" spans="1:14" s="2" customFormat="1" ht="15.9" customHeight="1">
      <c r="A95" s="58"/>
      <c r="B95" s="60"/>
      <c r="C95" s="39"/>
      <c r="D95" s="58"/>
      <c r="E95" s="62"/>
      <c r="F95" s="64"/>
      <c r="G95" s="64"/>
      <c r="H95" s="54"/>
      <c r="I95" s="56"/>
      <c r="J95" s="52"/>
      <c r="K95" s="52"/>
      <c r="M95" s="50"/>
      <c r="N95" s="50"/>
    </row>
    <row r="96" spans="1:14" s="7" customFormat="1" ht="12" customHeight="1">
      <c r="A96" s="57" t="s">
        <v>25</v>
      </c>
      <c r="B96" s="59">
        <v>35</v>
      </c>
      <c r="C96" s="38"/>
      <c r="D96" s="57"/>
      <c r="E96" s="61"/>
      <c r="F96" s="63"/>
      <c r="G96" s="63"/>
      <c r="H96" s="53"/>
      <c r="I96" s="55"/>
      <c r="J96" s="51"/>
      <c r="K96" s="51"/>
      <c r="M96" s="81" t="str">
        <f>IF(H96="",A96,IF(H96="追加",A96,""))</f>
        <v>　</v>
      </c>
      <c r="N96" s="81">
        <f>IF(H96="",D96,IF(H96="追加",D96,""))</f>
        <v>0</v>
      </c>
    </row>
    <row r="97" spans="1:14" s="2" customFormat="1" ht="15.9" customHeight="1">
      <c r="A97" s="58"/>
      <c r="B97" s="60"/>
      <c r="C97" s="39"/>
      <c r="D97" s="58"/>
      <c r="E97" s="62"/>
      <c r="F97" s="64"/>
      <c r="G97" s="64"/>
      <c r="H97" s="54"/>
      <c r="I97" s="56"/>
      <c r="J97" s="52"/>
      <c r="K97" s="52"/>
      <c r="M97" s="50"/>
      <c r="N97" s="50"/>
    </row>
    <row r="98" spans="1:14" s="7" customFormat="1" ht="12" customHeight="1">
      <c r="A98" s="57" t="s">
        <v>25</v>
      </c>
      <c r="B98" s="59">
        <v>36</v>
      </c>
      <c r="C98" s="38"/>
      <c r="D98" s="57"/>
      <c r="E98" s="61"/>
      <c r="F98" s="63"/>
      <c r="G98" s="63"/>
      <c r="H98" s="53"/>
      <c r="I98" s="55"/>
      <c r="J98" s="51"/>
      <c r="K98" s="51"/>
      <c r="M98" s="81" t="str">
        <f>IF(H98="",A98,IF(H98="追加",A98,""))</f>
        <v>　</v>
      </c>
      <c r="N98" s="81">
        <f>IF(H98="",D98,IF(H98="追加",D98,""))</f>
        <v>0</v>
      </c>
    </row>
    <row r="99" spans="1:14" s="2" customFormat="1" ht="15.9" customHeight="1">
      <c r="A99" s="58"/>
      <c r="B99" s="60"/>
      <c r="C99" s="39"/>
      <c r="D99" s="58"/>
      <c r="E99" s="62"/>
      <c r="F99" s="64"/>
      <c r="G99" s="64"/>
      <c r="H99" s="54"/>
      <c r="I99" s="56"/>
      <c r="J99" s="52"/>
      <c r="K99" s="52"/>
      <c r="M99" s="50"/>
      <c r="N99" s="50"/>
    </row>
    <row r="100" spans="1:14" s="7" customFormat="1" ht="12" customHeight="1">
      <c r="A100" s="57" t="s">
        <v>25</v>
      </c>
      <c r="B100" s="59">
        <v>37</v>
      </c>
      <c r="C100" s="38"/>
      <c r="D100" s="57"/>
      <c r="E100" s="61"/>
      <c r="F100" s="63"/>
      <c r="G100" s="63"/>
      <c r="H100" s="53"/>
      <c r="I100" s="55"/>
      <c r="J100" s="51"/>
      <c r="K100" s="51"/>
      <c r="M100" s="81" t="str">
        <f>IF(H100="",A100,IF(H100="追加",A100,""))</f>
        <v>　</v>
      </c>
      <c r="N100" s="81">
        <f>IF(H100="",D100,IF(H100="追加",D100,""))</f>
        <v>0</v>
      </c>
    </row>
    <row r="101" spans="1:14" s="2" customFormat="1" ht="15.9" customHeight="1">
      <c r="A101" s="58"/>
      <c r="B101" s="60"/>
      <c r="C101" s="39"/>
      <c r="D101" s="58"/>
      <c r="E101" s="62"/>
      <c r="F101" s="64"/>
      <c r="G101" s="64"/>
      <c r="H101" s="54"/>
      <c r="I101" s="56"/>
      <c r="J101" s="52"/>
      <c r="K101" s="52"/>
      <c r="M101" s="50"/>
      <c r="N101" s="50"/>
    </row>
    <row r="102" spans="1:14" s="7" customFormat="1" ht="12" customHeight="1">
      <c r="A102" s="57" t="s">
        <v>25</v>
      </c>
      <c r="B102" s="59">
        <v>38</v>
      </c>
      <c r="C102" s="38"/>
      <c r="D102" s="57"/>
      <c r="E102" s="61"/>
      <c r="F102" s="63"/>
      <c r="G102" s="63"/>
      <c r="H102" s="53"/>
      <c r="I102" s="55"/>
      <c r="J102" s="51"/>
      <c r="K102" s="51"/>
      <c r="M102" s="81" t="str">
        <f>IF(H102="",A102,IF(H102="追加",A102,""))</f>
        <v>　</v>
      </c>
      <c r="N102" s="81">
        <f>IF(H102="",D102,IF(H102="追加",D102,""))</f>
        <v>0</v>
      </c>
    </row>
    <row r="103" spans="1:14" s="2" customFormat="1" ht="15.9" customHeight="1">
      <c r="A103" s="58"/>
      <c r="B103" s="60"/>
      <c r="C103" s="39"/>
      <c r="D103" s="58"/>
      <c r="E103" s="62"/>
      <c r="F103" s="64"/>
      <c r="G103" s="64"/>
      <c r="H103" s="54"/>
      <c r="I103" s="56"/>
      <c r="J103" s="52"/>
      <c r="K103" s="52"/>
      <c r="M103" s="50"/>
      <c r="N103" s="50"/>
    </row>
    <row r="104" spans="1:14" s="7" customFormat="1" ht="12" customHeight="1">
      <c r="A104" s="57" t="s">
        <v>25</v>
      </c>
      <c r="B104" s="59">
        <v>39</v>
      </c>
      <c r="C104" s="38"/>
      <c r="D104" s="57"/>
      <c r="E104" s="61"/>
      <c r="F104" s="63"/>
      <c r="G104" s="63"/>
      <c r="H104" s="53"/>
      <c r="I104" s="55"/>
      <c r="J104" s="51"/>
      <c r="K104" s="51"/>
      <c r="M104" s="81" t="str">
        <f>IF(H104="",A104,IF(H104="追加",A104,""))</f>
        <v>　</v>
      </c>
      <c r="N104" s="81">
        <f>IF(H104="",D104,IF(H104="追加",D104,""))</f>
        <v>0</v>
      </c>
    </row>
    <row r="105" spans="1:14" s="2" customFormat="1" ht="15.9" customHeight="1">
      <c r="A105" s="58"/>
      <c r="B105" s="60"/>
      <c r="C105" s="39"/>
      <c r="D105" s="58"/>
      <c r="E105" s="62"/>
      <c r="F105" s="64"/>
      <c r="G105" s="64"/>
      <c r="H105" s="54"/>
      <c r="I105" s="56"/>
      <c r="J105" s="52"/>
      <c r="K105" s="52"/>
      <c r="M105" s="50"/>
      <c r="N105" s="50"/>
    </row>
    <row r="106" spans="1:14" s="7" customFormat="1" ht="12" customHeight="1">
      <c r="A106" s="57" t="s">
        <v>25</v>
      </c>
      <c r="B106" s="59">
        <v>40</v>
      </c>
      <c r="C106" s="38"/>
      <c r="D106" s="57"/>
      <c r="E106" s="61"/>
      <c r="F106" s="63"/>
      <c r="G106" s="63"/>
      <c r="H106" s="53"/>
      <c r="I106" s="55"/>
      <c r="J106" s="51"/>
      <c r="K106" s="51"/>
      <c r="M106" s="81" t="str">
        <f>IF(H106="",A106,IF(H106="追加",A106,""))</f>
        <v>　</v>
      </c>
      <c r="N106" s="81">
        <f>IF(H106="",D106,IF(H106="追加",D106,""))</f>
        <v>0</v>
      </c>
    </row>
    <row r="107" spans="1:14" s="2" customFormat="1" ht="15.9" customHeight="1">
      <c r="A107" s="58"/>
      <c r="B107" s="60"/>
      <c r="C107" s="39"/>
      <c r="D107" s="58"/>
      <c r="E107" s="62"/>
      <c r="F107" s="64"/>
      <c r="G107" s="64"/>
      <c r="H107" s="54"/>
      <c r="I107" s="56"/>
      <c r="J107" s="52"/>
      <c r="K107" s="52"/>
      <c r="M107" s="50"/>
      <c r="N107" s="50"/>
    </row>
    <row r="108" spans="1:14" ht="18">
      <c r="A108" s="49" t="s">
        <v>26</v>
      </c>
      <c r="B108" s="50"/>
      <c r="C108" s="50"/>
      <c r="D108" s="50"/>
      <c r="E108" s="50"/>
      <c r="F108" s="50"/>
      <c r="G108" s="50"/>
      <c r="H108" s="50"/>
      <c r="I108" s="50"/>
      <c r="J108" s="50"/>
      <c r="K108" s="50"/>
    </row>
    <row r="109" spans="1:14" ht="18">
      <c r="A109" s="49" t="s">
        <v>31</v>
      </c>
      <c r="B109" s="50"/>
      <c r="C109" s="50"/>
      <c r="D109" s="50"/>
      <c r="E109" s="50"/>
      <c r="F109" s="50"/>
      <c r="G109" s="50"/>
      <c r="H109" s="50"/>
      <c r="I109" s="50"/>
      <c r="J109" s="50"/>
      <c r="K109" s="50"/>
    </row>
    <row r="110" spans="1:14" ht="18">
      <c r="A110" s="49" t="s">
        <v>27</v>
      </c>
      <c r="B110" s="50"/>
      <c r="C110" s="50"/>
      <c r="D110" s="50"/>
      <c r="E110" s="50"/>
      <c r="F110" s="50"/>
      <c r="G110" s="50"/>
      <c r="H110" s="50"/>
      <c r="I110" s="50"/>
      <c r="J110" s="50"/>
      <c r="K110" s="50"/>
    </row>
    <row r="111" spans="1:14" ht="18">
      <c r="A111" s="49" t="s">
        <v>28</v>
      </c>
      <c r="B111" s="50"/>
      <c r="C111" s="50"/>
      <c r="D111" s="50"/>
      <c r="E111" s="50"/>
      <c r="F111" s="50"/>
      <c r="G111" s="50"/>
      <c r="H111" s="50"/>
      <c r="I111" s="50"/>
      <c r="J111" s="50"/>
      <c r="K111" s="50"/>
    </row>
    <row r="112" spans="1:14" ht="18">
      <c r="A112" s="49" t="s">
        <v>32</v>
      </c>
      <c r="B112" s="50"/>
      <c r="C112" s="50"/>
      <c r="D112" s="50"/>
      <c r="E112" s="50"/>
      <c r="F112" s="50"/>
      <c r="G112" s="50"/>
      <c r="H112" s="50"/>
      <c r="I112" s="50"/>
      <c r="J112" s="50"/>
      <c r="K112" s="50"/>
    </row>
    <row r="113" spans="1:14" ht="18">
      <c r="A113" s="49" t="s">
        <v>33</v>
      </c>
      <c r="B113" s="50"/>
      <c r="C113" s="50"/>
      <c r="D113" s="50"/>
      <c r="E113" s="50"/>
      <c r="F113" s="50"/>
      <c r="G113" s="50"/>
      <c r="H113" s="50"/>
      <c r="I113" s="50"/>
      <c r="J113" s="50"/>
      <c r="K113" s="50"/>
    </row>
    <row r="114" spans="1:14" ht="18">
      <c r="A114" s="49" t="s">
        <v>34</v>
      </c>
      <c r="B114" s="50"/>
      <c r="C114" s="50"/>
      <c r="D114" s="50"/>
      <c r="E114" s="50"/>
      <c r="F114" s="50"/>
      <c r="G114" s="50"/>
      <c r="H114" s="50"/>
      <c r="I114" s="50"/>
      <c r="J114" s="50"/>
      <c r="K114" s="50"/>
    </row>
    <row r="115" spans="1:14" ht="18">
      <c r="A115" s="49" t="s">
        <v>35</v>
      </c>
      <c r="B115" s="50"/>
      <c r="C115" s="50"/>
      <c r="D115" s="50"/>
      <c r="E115" s="50"/>
      <c r="F115" s="50"/>
      <c r="G115" s="50"/>
      <c r="H115" s="50"/>
      <c r="I115" s="50"/>
      <c r="J115" s="50"/>
      <c r="K115" s="50"/>
    </row>
    <row r="116" spans="1:14" ht="18">
      <c r="A116" s="49" t="s">
        <v>36</v>
      </c>
      <c r="B116" s="50"/>
      <c r="C116" s="50"/>
      <c r="D116" s="50"/>
      <c r="E116" s="50"/>
      <c r="F116" s="50"/>
      <c r="G116" s="50"/>
      <c r="H116" s="50"/>
      <c r="I116" s="50"/>
      <c r="J116" s="50"/>
      <c r="K116" s="50"/>
    </row>
    <row r="117" spans="1:14" ht="18">
      <c r="A117" s="49" t="s">
        <v>63</v>
      </c>
      <c r="B117" s="50"/>
      <c r="C117" s="50"/>
      <c r="D117" s="50"/>
      <c r="E117" s="50"/>
      <c r="F117" s="50"/>
      <c r="G117" s="50"/>
      <c r="H117" s="50"/>
      <c r="I117" s="50"/>
      <c r="J117" s="50"/>
      <c r="K117" s="50"/>
    </row>
    <row r="118" spans="1:14" ht="18">
      <c r="A118" s="49" t="s">
        <v>29</v>
      </c>
      <c r="B118" s="50"/>
      <c r="C118" s="50"/>
      <c r="D118" s="50"/>
      <c r="E118" s="50"/>
      <c r="F118" s="50"/>
      <c r="G118" s="50"/>
      <c r="H118" s="50"/>
      <c r="I118" s="50"/>
      <c r="J118" s="50"/>
      <c r="K118" s="50"/>
    </row>
    <row r="119" spans="1:14" ht="18">
      <c r="A119" s="49" t="s">
        <v>30</v>
      </c>
      <c r="B119" s="50"/>
      <c r="C119" s="50"/>
      <c r="D119" s="50"/>
      <c r="E119" s="50"/>
      <c r="F119" s="50"/>
      <c r="G119" s="50"/>
      <c r="H119" s="50"/>
      <c r="I119" s="50"/>
      <c r="J119" s="50"/>
      <c r="K119" s="50"/>
    </row>
    <row r="120" spans="1:14" ht="18">
      <c r="A120" s="49" t="s">
        <v>37</v>
      </c>
      <c r="B120" s="50"/>
      <c r="C120" s="50"/>
      <c r="D120" s="50"/>
      <c r="E120" s="50"/>
      <c r="F120" s="50"/>
      <c r="G120" s="50"/>
      <c r="H120" s="50"/>
      <c r="I120" s="50"/>
      <c r="J120" s="50"/>
      <c r="K120" s="50"/>
    </row>
    <row r="121" spans="1:14" s="4" customFormat="1" ht="23.4">
      <c r="A121" s="77" t="s">
        <v>0</v>
      </c>
      <c r="B121" s="78"/>
      <c r="C121" s="78"/>
      <c r="D121" s="79" t="s">
        <v>24</v>
      </c>
      <c r="E121" s="80"/>
      <c r="F121" s="80"/>
      <c r="G121" s="80"/>
      <c r="J121" s="37" t="str">
        <f>IF(C129="","","3/3頁")</f>
        <v/>
      </c>
      <c r="K121" s="6" t="str">
        <f>K1</f>
        <v>2024年度</v>
      </c>
    </row>
    <row r="122" spans="1:14" s="5" customFormat="1" ht="18">
      <c r="A122" s="68">
        <f>A2</f>
        <v>0</v>
      </c>
      <c r="B122" s="69"/>
      <c r="C122" s="8" t="s">
        <v>22</v>
      </c>
      <c r="D122" s="70">
        <f>D2</f>
        <v>0</v>
      </c>
      <c r="E122" s="71"/>
      <c r="F122" s="71"/>
      <c r="G122" s="71"/>
      <c r="H122" s="72" t="s">
        <v>1</v>
      </c>
      <c r="I122" s="73"/>
      <c r="J122" s="8" t="str">
        <f>J2</f>
        <v>４ 年 生</v>
      </c>
    </row>
    <row r="123" spans="1:14" s="3" customFormat="1" ht="18">
      <c r="A123" s="74" t="s">
        <v>9</v>
      </c>
      <c r="B123" s="75"/>
      <c r="C123" s="75"/>
      <c r="D123" s="75"/>
      <c r="E123" s="75"/>
      <c r="F123" s="75"/>
      <c r="G123" s="75"/>
      <c r="H123" s="75"/>
      <c r="I123" s="75"/>
      <c r="J123" s="75"/>
      <c r="K123" s="75"/>
    </row>
    <row r="124" spans="1:14" ht="18">
      <c r="A124" s="76" t="s">
        <v>12</v>
      </c>
      <c r="B124" s="50"/>
      <c r="C124" s="50"/>
      <c r="D124" s="50"/>
      <c r="E124" s="50"/>
      <c r="F124" s="50"/>
      <c r="G124" s="50"/>
      <c r="H124" s="50"/>
      <c r="I124" s="50"/>
      <c r="J124" s="50"/>
      <c r="K124" s="50"/>
    </row>
    <row r="125" spans="1:14" s="3" customFormat="1" ht="18">
      <c r="A125" s="74" t="s">
        <v>10</v>
      </c>
      <c r="B125" s="75"/>
      <c r="C125" s="75"/>
      <c r="D125" s="75"/>
      <c r="E125" s="75"/>
      <c r="F125" s="75"/>
      <c r="G125" s="75"/>
      <c r="H125" s="75"/>
      <c r="I125" s="75"/>
      <c r="J125" s="75"/>
      <c r="K125" s="75"/>
    </row>
    <row r="126" spans="1:14" s="4" customFormat="1">
      <c r="A126" s="65" t="s">
        <v>14</v>
      </c>
      <c r="B126" s="67"/>
      <c r="C126" s="12" t="s">
        <v>7</v>
      </c>
      <c r="D126" s="67" t="s">
        <v>3</v>
      </c>
      <c r="E126" s="67" t="s">
        <v>18</v>
      </c>
      <c r="F126" s="9" t="s">
        <v>19</v>
      </c>
      <c r="G126" s="9" t="s">
        <v>2</v>
      </c>
      <c r="H126" s="67" t="s">
        <v>11</v>
      </c>
      <c r="I126" s="67" t="s">
        <v>61</v>
      </c>
      <c r="J126" s="9" t="s">
        <v>4</v>
      </c>
      <c r="K126" s="9" t="s">
        <v>8</v>
      </c>
    </row>
    <row r="127" spans="1:14" s="4" customFormat="1">
      <c r="A127" s="66"/>
      <c r="B127" s="66"/>
      <c r="C127" s="13" t="s">
        <v>17</v>
      </c>
      <c r="D127" s="66"/>
      <c r="E127" s="66"/>
      <c r="F127" s="11" t="s">
        <v>13</v>
      </c>
      <c r="G127" s="11" t="s">
        <v>20</v>
      </c>
      <c r="H127" s="66"/>
      <c r="I127" s="66"/>
      <c r="J127" s="11" t="s">
        <v>21</v>
      </c>
      <c r="K127" s="10" t="s">
        <v>6</v>
      </c>
    </row>
    <row r="128" spans="1:14" s="7" customFormat="1" ht="12" customHeight="1">
      <c r="A128" s="57" t="s">
        <v>25</v>
      </c>
      <c r="B128" s="59">
        <v>41</v>
      </c>
      <c r="C128" s="38"/>
      <c r="D128" s="57"/>
      <c r="E128" s="61"/>
      <c r="F128" s="63"/>
      <c r="G128" s="63"/>
      <c r="H128" s="53"/>
      <c r="I128" s="55"/>
      <c r="J128" s="51"/>
      <c r="K128" s="51"/>
      <c r="M128" s="81" t="str">
        <f>IF(H128="",A128,IF(H128="追加",A128,""))</f>
        <v>　</v>
      </c>
      <c r="N128" s="81">
        <f>IF(H128="",D128,IF(H128="追加",D128,""))</f>
        <v>0</v>
      </c>
    </row>
    <row r="129" spans="1:14" s="2" customFormat="1" ht="15.9" customHeight="1">
      <c r="A129" s="58"/>
      <c r="B129" s="60"/>
      <c r="C129" s="39"/>
      <c r="D129" s="58"/>
      <c r="E129" s="62"/>
      <c r="F129" s="64"/>
      <c r="G129" s="64"/>
      <c r="H129" s="54"/>
      <c r="I129" s="56"/>
      <c r="J129" s="52"/>
      <c r="K129" s="52"/>
      <c r="M129" s="50"/>
      <c r="N129" s="50"/>
    </row>
    <row r="130" spans="1:14" s="7" customFormat="1" ht="12" customHeight="1">
      <c r="A130" s="57"/>
      <c r="B130" s="59">
        <v>42</v>
      </c>
      <c r="C130" s="38"/>
      <c r="D130" s="57"/>
      <c r="E130" s="61"/>
      <c r="F130" s="63"/>
      <c r="G130" s="63"/>
      <c r="H130" s="53"/>
      <c r="I130" s="55"/>
      <c r="J130" s="51"/>
      <c r="K130" s="51"/>
      <c r="M130" s="81">
        <f>IF(H130="",A130,IF(H130="追加",A130,""))</f>
        <v>0</v>
      </c>
      <c r="N130" s="81">
        <f>IF(H130="",D130,IF(H130="追加",D130,""))</f>
        <v>0</v>
      </c>
    </row>
    <row r="131" spans="1:14" s="2" customFormat="1" ht="15.9" customHeight="1">
      <c r="A131" s="58"/>
      <c r="B131" s="60"/>
      <c r="C131" s="39"/>
      <c r="D131" s="58"/>
      <c r="E131" s="62"/>
      <c r="F131" s="64"/>
      <c r="G131" s="64"/>
      <c r="H131" s="54"/>
      <c r="I131" s="56"/>
      <c r="J131" s="52"/>
      <c r="K131" s="52"/>
      <c r="M131" s="50"/>
      <c r="N131" s="50"/>
    </row>
    <row r="132" spans="1:14" s="7" customFormat="1" ht="12" customHeight="1">
      <c r="A132" s="57"/>
      <c r="B132" s="59">
        <v>43</v>
      </c>
      <c r="C132" s="38"/>
      <c r="D132" s="57"/>
      <c r="E132" s="61"/>
      <c r="F132" s="63"/>
      <c r="G132" s="63"/>
      <c r="H132" s="53"/>
      <c r="I132" s="55"/>
      <c r="J132" s="51"/>
      <c r="K132" s="51"/>
      <c r="M132" s="81">
        <f>IF(H132="",A132,IF(H132="追加",A132,""))</f>
        <v>0</v>
      </c>
      <c r="N132" s="81">
        <f>IF(H132="",D132,IF(H132="追加",D132,""))</f>
        <v>0</v>
      </c>
    </row>
    <row r="133" spans="1:14" s="2" customFormat="1" ht="15.9" customHeight="1">
      <c r="A133" s="58"/>
      <c r="B133" s="60"/>
      <c r="C133" s="39"/>
      <c r="D133" s="58"/>
      <c r="E133" s="62"/>
      <c r="F133" s="64"/>
      <c r="G133" s="64"/>
      <c r="H133" s="54"/>
      <c r="I133" s="56"/>
      <c r="J133" s="52"/>
      <c r="K133" s="52"/>
      <c r="M133" s="50"/>
      <c r="N133" s="50"/>
    </row>
    <row r="134" spans="1:14" s="7" customFormat="1" ht="12" customHeight="1">
      <c r="A134" s="57"/>
      <c r="B134" s="59">
        <v>44</v>
      </c>
      <c r="C134" s="38"/>
      <c r="D134" s="57"/>
      <c r="E134" s="61"/>
      <c r="F134" s="63"/>
      <c r="G134" s="63"/>
      <c r="H134" s="53"/>
      <c r="I134" s="55"/>
      <c r="J134" s="51"/>
      <c r="K134" s="51"/>
      <c r="M134" s="81">
        <f>IF(H134="",A134,IF(H134="追加",A134,""))</f>
        <v>0</v>
      </c>
      <c r="N134" s="81">
        <f>IF(H134="",D134,IF(H134="追加",D134,""))</f>
        <v>0</v>
      </c>
    </row>
    <row r="135" spans="1:14" s="2" customFormat="1" ht="15.9" customHeight="1">
      <c r="A135" s="58"/>
      <c r="B135" s="60"/>
      <c r="C135" s="39"/>
      <c r="D135" s="58"/>
      <c r="E135" s="62"/>
      <c r="F135" s="64"/>
      <c r="G135" s="64"/>
      <c r="H135" s="54"/>
      <c r="I135" s="56"/>
      <c r="J135" s="52"/>
      <c r="K135" s="52"/>
      <c r="M135" s="50"/>
      <c r="N135" s="50"/>
    </row>
    <row r="136" spans="1:14" s="7" customFormat="1" ht="12" customHeight="1">
      <c r="A136" s="57" t="s">
        <v>25</v>
      </c>
      <c r="B136" s="59">
        <v>45</v>
      </c>
      <c r="C136" s="38"/>
      <c r="D136" s="57"/>
      <c r="E136" s="61"/>
      <c r="F136" s="63"/>
      <c r="G136" s="63"/>
      <c r="H136" s="53"/>
      <c r="I136" s="55"/>
      <c r="J136" s="51"/>
      <c r="K136" s="51"/>
      <c r="M136" s="81" t="str">
        <f>IF(H136="",A136,IF(H136="追加",A136,""))</f>
        <v>　</v>
      </c>
      <c r="N136" s="81">
        <f>IF(H136="",D136,IF(H136="追加",D136,""))</f>
        <v>0</v>
      </c>
    </row>
    <row r="137" spans="1:14" s="2" customFormat="1" ht="15.9" customHeight="1">
      <c r="A137" s="58"/>
      <c r="B137" s="60"/>
      <c r="C137" s="39"/>
      <c r="D137" s="58"/>
      <c r="E137" s="62"/>
      <c r="F137" s="64"/>
      <c r="G137" s="64"/>
      <c r="H137" s="54"/>
      <c r="I137" s="56"/>
      <c r="J137" s="52"/>
      <c r="K137" s="52"/>
      <c r="M137" s="50"/>
      <c r="N137" s="50"/>
    </row>
    <row r="138" spans="1:14" s="7" customFormat="1" ht="12" customHeight="1">
      <c r="A138" s="57" t="s">
        <v>25</v>
      </c>
      <c r="B138" s="59">
        <v>46</v>
      </c>
      <c r="C138" s="38"/>
      <c r="D138" s="57"/>
      <c r="E138" s="61"/>
      <c r="F138" s="63"/>
      <c r="G138" s="63"/>
      <c r="H138" s="53"/>
      <c r="I138" s="55"/>
      <c r="J138" s="51"/>
      <c r="K138" s="51"/>
      <c r="M138" s="81" t="str">
        <f>IF(H138="",A138,IF(H138="追加",A138,""))</f>
        <v>　</v>
      </c>
      <c r="N138" s="81">
        <f>IF(H138="",D138,IF(H138="追加",D138,""))</f>
        <v>0</v>
      </c>
    </row>
    <row r="139" spans="1:14" s="2" customFormat="1" ht="15.9" customHeight="1">
      <c r="A139" s="58"/>
      <c r="B139" s="60"/>
      <c r="C139" s="39"/>
      <c r="D139" s="58"/>
      <c r="E139" s="62"/>
      <c r="F139" s="64"/>
      <c r="G139" s="64"/>
      <c r="H139" s="54"/>
      <c r="I139" s="56"/>
      <c r="J139" s="52"/>
      <c r="K139" s="52"/>
      <c r="M139" s="50"/>
      <c r="N139" s="50"/>
    </row>
    <row r="140" spans="1:14" s="7" customFormat="1" ht="12" customHeight="1">
      <c r="A140" s="57" t="s">
        <v>25</v>
      </c>
      <c r="B140" s="59">
        <v>47</v>
      </c>
      <c r="C140" s="38"/>
      <c r="D140" s="57"/>
      <c r="E140" s="61"/>
      <c r="F140" s="63"/>
      <c r="G140" s="63"/>
      <c r="H140" s="53"/>
      <c r="I140" s="55"/>
      <c r="J140" s="51"/>
      <c r="K140" s="51"/>
      <c r="M140" s="81" t="str">
        <f>IF(H140="",A140,IF(H140="追加",A140,""))</f>
        <v>　</v>
      </c>
      <c r="N140" s="81">
        <f>IF(H140="",D140,IF(H140="追加",D140,""))</f>
        <v>0</v>
      </c>
    </row>
    <row r="141" spans="1:14" s="2" customFormat="1" ht="15.9" customHeight="1">
      <c r="A141" s="58"/>
      <c r="B141" s="60"/>
      <c r="C141" s="39"/>
      <c r="D141" s="58"/>
      <c r="E141" s="62"/>
      <c r="F141" s="64"/>
      <c r="G141" s="64"/>
      <c r="H141" s="54"/>
      <c r="I141" s="56"/>
      <c r="J141" s="52"/>
      <c r="K141" s="52"/>
      <c r="M141" s="50"/>
      <c r="N141" s="50"/>
    </row>
    <row r="142" spans="1:14" s="7" customFormat="1" ht="12" customHeight="1">
      <c r="A142" s="57" t="s">
        <v>25</v>
      </c>
      <c r="B142" s="59">
        <v>48</v>
      </c>
      <c r="C142" s="38"/>
      <c r="D142" s="57"/>
      <c r="E142" s="61"/>
      <c r="F142" s="63"/>
      <c r="G142" s="63"/>
      <c r="H142" s="53"/>
      <c r="I142" s="55"/>
      <c r="J142" s="51"/>
      <c r="K142" s="51"/>
      <c r="M142" s="81" t="str">
        <f>IF(H142="",A142,IF(H142="追加",A142,""))</f>
        <v>　</v>
      </c>
      <c r="N142" s="81">
        <f>IF(H142="",D142,IF(H142="追加",D142,""))</f>
        <v>0</v>
      </c>
    </row>
    <row r="143" spans="1:14" s="2" customFormat="1" ht="15.9" customHeight="1">
      <c r="A143" s="58"/>
      <c r="B143" s="60"/>
      <c r="C143" s="39"/>
      <c r="D143" s="58"/>
      <c r="E143" s="62"/>
      <c r="F143" s="64"/>
      <c r="G143" s="64"/>
      <c r="H143" s="54"/>
      <c r="I143" s="56"/>
      <c r="J143" s="52"/>
      <c r="K143" s="52"/>
      <c r="M143" s="50"/>
      <c r="N143" s="50"/>
    </row>
    <row r="144" spans="1:14" s="7" customFormat="1" ht="12" customHeight="1">
      <c r="A144" s="57" t="s">
        <v>25</v>
      </c>
      <c r="B144" s="59">
        <v>49</v>
      </c>
      <c r="C144" s="38"/>
      <c r="D144" s="57"/>
      <c r="E144" s="61"/>
      <c r="F144" s="63"/>
      <c r="G144" s="63"/>
      <c r="H144" s="53"/>
      <c r="I144" s="55"/>
      <c r="J144" s="51"/>
      <c r="K144" s="51"/>
      <c r="M144" s="81" t="str">
        <f>IF(H144="",A144,IF(H144="追加",A144,""))</f>
        <v>　</v>
      </c>
      <c r="N144" s="81">
        <f>IF(H144="",D144,IF(H144="追加",D144,""))</f>
        <v>0</v>
      </c>
    </row>
    <row r="145" spans="1:14" s="2" customFormat="1" ht="15.9" customHeight="1">
      <c r="A145" s="58"/>
      <c r="B145" s="60"/>
      <c r="C145" s="39"/>
      <c r="D145" s="58"/>
      <c r="E145" s="62"/>
      <c r="F145" s="64"/>
      <c r="G145" s="64"/>
      <c r="H145" s="54"/>
      <c r="I145" s="56"/>
      <c r="J145" s="52"/>
      <c r="K145" s="52"/>
      <c r="M145" s="50"/>
      <c r="N145" s="50"/>
    </row>
    <row r="146" spans="1:14" s="7" customFormat="1" ht="12" customHeight="1">
      <c r="A146" s="57" t="s">
        <v>25</v>
      </c>
      <c r="B146" s="59">
        <v>50</v>
      </c>
      <c r="C146" s="38"/>
      <c r="D146" s="57"/>
      <c r="E146" s="61"/>
      <c r="F146" s="63"/>
      <c r="G146" s="63"/>
      <c r="H146" s="53"/>
      <c r="I146" s="55"/>
      <c r="J146" s="51"/>
      <c r="K146" s="51"/>
      <c r="M146" s="81" t="str">
        <f>IF(H146="",A146,IF(H146="追加",A146,""))</f>
        <v>　</v>
      </c>
      <c r="N146" s="81">
        <f>IF(H146="",D146,IF(H146="追加",D146,""))</f>
        <v>0</v>
      </c>
    </row>
    <row r="147" spans="1:14" s="2" customFormat="1" ht="15.9" customHeight="1">
      <c r="A147" s="58"/>
      <c r="B147" s="60"/>
      <c r="C147" s="39"/>
      <c r="D147" s="58"/>
      <c r="E147" s="62"/>
      <c r="F147" s="64"/>
      <c r="G147" s="64"/>
      <c r="H147" s="54"/>
      <c r="I147" s="56"/>
      <c r="J147" s="52"/>
      <c r="K147" s="52"/>
      <c r="M147" s="50"/>
      <c r="N147" s="50"/>
    </row>
    <row r="148" spans="1:14" s="7" customFormat="1" ht="12" customHeight="1">
      <c r="A148" s="57" t="s">
        <v>25</v>
      </c>
      <c r="B148" s="59">
        <v>51</v>
      </c>
      <c r="C148" s="38"/>
      <c r="D148" s="57"/>
      <c r="E148" s="61"/>
      <c r="F148" s="63"/>
      <c r="G148" s="63"/>
      <c r="H148" s="53"/>
      <c r="I148" s="55"/>
      <c r="J148" s="51"/>
      <c r="K148" s="51"/>
      <c r="M148" s="81" t="str">
        <f>IF(H148="",A148,IF(H148="追加",A148,""))</f>
        <v>　</v>
      </c>
      <c r="N148" s="81">
        <f>IF(H148="",D148,IF(H148="追加",D148,""))</f>
        <v>0</v>
      </c>
    </row>
    <row r="149" spans="1:14" s="2" customFormat="1" ht="15.9" customHeight="1">
      <c r="A149" s="58"/>
      <c r="B149" s="60"/>
      <c r="C149" s="39"/>
      <c r="D149" s="58"/>
      <c r="E149" s="62"/>
      <c r="F149" s="64"/>
      <c r="G149" s="64"/>
      <c r="H149" s="54"/>
      <c r="I149" s="56"/>
      <c r="J149" s="52"/>
      <c r="K149" s="52"/>
      <c r="M149" s="50"/>
      <c r="N149" s="50"/>
    </row>
    <row r="150" spans="1:14" s="7" customFormat="1" ht="12" customHeight="1">
      <c r="A150" s="57" t="s">
        <v>25</v>
      </c>
      <c r="B150" s="59">
        <v>52</v>
      </c>
      <c r="C150" s="38"/>
      <c r="D150" s="57"/>
      <c r="E150" s="61"/>
      <c r="F150" s="63"/>
      <c r="G150" s="63"/>
      <c r="H150" s="53"/>
      <c r="I150" s="55"/>
      <c r="J150" s="51"/>
      <c r="K150" s="51"/>
      <c r="M150" s="81" t="str">
        <f>IF(H150="",A150,IF(H150="追加",A150,""))</f>
        <v>　</v>
      </c>
      <c r="N150" s="81">
        <f>IF(H150="",D150,IF(H150="追加",D150,""))</f>
        <v>0</v>
      </c>
    </row>
    <row r="151" spans="1:14" s="2" customFormat="1" ht="15.9" customHeight="1">
      <c r="A151" s="58"/>
      <c r="B151" s="60"/>
      <c r="C151" s="39"/>
      <c r="D151" s="58"/>
      <c r="E151" s="62"/>
      <c r="F151" s="64"/>
      <c r="G151" s="64"/>
      <c r="H151" s="54"/>
      <c r="I151" s="56"/>
      <c r="J151" s="52"/>
      <c r="K151" s="52"/>
      <c r="M151" s="50"/>
      <c r="N151" s="50"/>
    </row>
    <row r="152" spans="1:14" s="7" customFormat="1" ht="12" customHeight="1">
      <c r="A152" s="57" t="s">
        <v>25</v>
      </c>
      <c r="B152" s="59">
        <v>53</v>
      </c>
      <c r="C152" s="38"/>
      <c r="D152" s="57"/>
      <c r="E152" s="61"/>
      <c r="F152" s="63"/>
      <c r="G152" s="63"/>
      <c r="H152" s="53"/>
      <c r="I152" s="55"/>
      <c r="J152" s="51"/>
      <c r="K152" s="51"/>
      <c r="M152" s="81" t="str">
        <f>IF(H152="",A152,IF(H152="追加",A152,""))</f>
        <v>　</v>
      </c>
      <c r="N152" s="81">
        <f>IF(H152="",D152,IF(H152="追加",D152,""))</f>
        <v>0</v>
      </c>
    </row>
    <row r="153" spans="1:14" s="2" customFormat="1" ht="15.9" customHeight="1">
      <c r="A153" s="58"/>
      <c r="B153" s="60"/>
      <c r="C153" s="39"/>
      <c r="D153" s="58"/>
      <c r="E153" s="62"/>
      <c r="F153" s="64"/>
      <c r="G153" s="64"/>
      <c r="H153" s="54"/>
      <c r="I153" s="56"/>
      <c r="J153" s="52"/>
      <c r="K153" s="52"/>
      <c r="M153" s="50"/>
      <c r="N153" s="50"/>
    </row>
    <row r="154" spans="1:14" s="7" customFormat="1" ht="12" customHeight="1">
      <c r="A154" s="57" t="s">
        <v>25</v>
      </c>
      <c r="B154" s="59">
        <v>54</v>
      </c>
      <c r="C154" s="38"/>
      <c r="D154" s="57"/>
      <c r="E154" s="61"/>
      <c r="F154" s="63"/>
      <c r="G154" s="63"/>
      <c r="H154" s="53"/>
      <c r="I154" s="55"/>
      <c r="J154" s="51"/>
      <c r="K154" s="51"/>
      <c r="M154" s="81" t="str">
        <f>IF(H154="",A154,IF(H154="追加",A154,""))</f>
        <v>　</v>
      </c>
      <c r="N154" s="81">
        <f>IF(H154="",D154,IF(H154="追加",D154,""))</f>
        <v>0</v>
      </c>
    </row>
    <row r="155" spans="1:14" s="2" customFormat="1" ht="15.9" customHeight="1">
      <c r="A155" s="58"/>
      <c r="B155" s="60"/>
      <c r="C155" s="39"/>
      <c r="D155" s="58"/>
      <c r="E155" s="62"/>
      <c r="F155" s="64"/>
      <c r="G155" s="64"/>
      <c r="H155" s="54"/>
      <c r="I155" s="56"/>
      <c r="J155" s="52"/>
      <c r="K155" s="52"/>
      <c r="M155" s="50"/>
      <c r="N155" s="50"/>
    </row>
    <row r="156" spans="1:14" s="7" customFormat="1" ht="12" customHeight="1">
      <c r="A156" s="57" t="s">
        <v>25</v>
      </c>
      <c r="B156" s="59">
        <v>55</v>
      </c>
      <c r="C156" s="38"/>
      <c r="D156" s="57"/>
      <c r="E156" s="61"/>
      <c r="F156" s="63"/>
      <c r="G156" s="63"/>
      <c r="H156" s="53"/>
      <c r="I156" s="55"/>
      <c r="J156" s="51"/>
      <c r="K156" s="51"/>
      <c r="M156" s="81" t="str">
        <f>IF(H156="",A156,IF(H156="追加",A156,""))</f>
        <v>　</v>
      </c>
      <c r="N156" s="81">
        <f>IF(H156="",D156,IF(H156="追加",D156,""))</f>
        <v>0</v>
      </c>
    </row>
    <row r="157" spans="1:14" s="2" customFormat="1" ht="15.9" customHeight="1">
      <c r="A157" s="58"/>
      <c r="B157" s="60"/>
      <c r="C157" s="39"/>
      <c r="D157" s="58"/>
      <c r="E157" s="62"/>
      <c r="F157" s="64"/>
      <c r="G157" s="64"/>
      <c r="H157" s="54"/>
      <c r="I157" s="56"/>
      <c r="J157" s="52"/>
      <c r="K157" s="52"/>
      <c r="M157" s="50"/>
      <c r="N157" s="50"/>
    </row>
    <row r="158" spans="1:14" s="7" customFormat="1" ht="12" customHeight="1">
      <c r="A158" s="57" t="s">
        <v>25</v>
      </c>
      <c r="B158" s="59">
        <v>56</v>
      </c>
      <c r="C158" s="38"/>
      <c r="D158" s="57"/>
      <c r="E158" s="61"/>
      <c r="F158" s="63"/>
      <c r="G158" s="63"/>
      <c r="H158" s="53"/>
      <c r="I158" s="55"/>
      <c r="J158" s="51"/>
      <c r="K158" s="51"/>
      <c r="M158" s="81" t="str">
        <f>IF(H158="",A158,IF(H158="追加",A158,""))</f>
        <v>　</v>
      </c>
      <c r="N158" s="81">
        <f>IF(H158="",D158,IF(H158="追加",D158,""))</f>
        <v>0</v>
      </c>
    </row>
    <row r="159" spans="1:14" s="2" customFormat="1" ht="15.9" customHeight="1">
      <c r="A159" s="58"/>
      <c r="B159" s="60"/>
      <c r="C159" s="39"/>
      <c r="D159" s="58"/>
      <c r="E159" s="62"/>
      <c r="F159" s="64"/>
      <c r="G159" s="64"/>
      <c r="H159" s="54"/>
      <c r="I159" s="56"/>
      <c r="J159" s="52"/>
      <c r="K159" s="52"/>
      <c r="M159" s="50"/>
      <c r="N159" s="50"/>
    </row>
    <row r="160" spans="1:14" s="7" customFormat="1" ht="12" customHeight="1">
      <c r="A160" s="57" t="s">
        <v>25</v>
      </c>
      <c r="B160" s="59">
        <v>57</v>
      </c>
      <c r="C160" s="38"/>
      <c r="D160" s="57"/>
      <c r="E160" s="61"/>
      <c r="F160" s="63"/>
      <c r="G160" s="63"/>
      <c r="H160" s="53"/>
      <c r="I160" s="55"/>
      <c r="J160" s="51"/>
      <c r="K160" s="51"/>
      <c r="M160" s="81" t="str">
        <f>IF(H160="",A160,IF(H160="追加",A160,""))</f>
        <v>　</v>
      </c>
      <c r="N160" s="81">
        <f>IF(H160="",D160,IF(H160="追加",D160,""))</f>
        <v>0</v>
      </c>
    </row>
    <row r="161" spans="1:14" s="2" customFormat="1" ht="15.9" customHeight="1">
      <c r="A161" s="58"/>
      <c r="B161" s="60"/>
      <c r="C161" s="39"/>
      <c r="D161" s="58"/>
      <c r="E161" s="62"/>
      <c r="F161" s="64"/>
      <c r="G161" s="64"/>
      <c r="H161" s="54"/>
      <c r="I161" s="56"/>
      <c r="J161" s="52"/>
      <c r="K161" s="52"/>
      <c r="M161" s="50"/>
      <c r="N161" s="50"/>
    </row>
    <row r="162" spans="1:14" s="7" customFormat="1" ht="12" customHeight="1">
      <c r="A162" s="57" t="s">
        <v>25</v>
      </c>
      <c r="B162" s="59">
        <v>58</v>
      </c>
      <c r="C162" s="38"/>
      <c r="D162" s="57"/>
      <c r="E162" s="61"/>
      <c r="F162" s="63"/>
      <c r="G162" s="63"/>
      <c r="H162" s="53"/>
      <c r="I162" s="55"/>
      <c r="J162" s="51"/>
      <c r="K162" s="51"/>
      <c r="M162" s="81" t="str">
        <f>IF(H162="",A162,IF(H162="追加",A162,""))</f>
        <v>　</v>
      </c>
      <c r="N162" s="81">
        <f>IF(H162="",D162,IF(H162="追加",D162,""))</f>
        <v>0</v>
      </c>
    </row>
    <row r="163" spans="1:14" s="2" customFormat="1" ht="15.9" customHeight="1">
      <c r="A163" s="58"/>
      <c r="B163" s="60"/>
      <c r="C163" s="39"/>
      <c r="D163" s="58"/>
      <c r="E163" s="62"/>
      <c r="F163" s="64"/>
      <c r="G163" s="64"/>
      <c r="H163" s="54"/>
      <c r="I163" s="56"/>
      <c r="J163" s="52"/>
      <c r="K163" s="52"/>
      <c r="M163" s="50"/>
      <c r="N163" s="50"/>
    </row>
    <row r="164" spans="1:14" s="7" customFormat="1" ht="12" customHeight="1">
      <c r="A164" s="57" t="s">
        <v>25</v>
      </c>
      <c r="B164" s="59">
        <v>59</v>
      </c>
      <c r="C164" s="38"/>
      <c r="D164" s="57"/>
      <c r="E164" s="61"/>
      <c r="F164" s="63"/>
      <c r="G164" s="63"/>
      <c r="H164" s="53"/>
      <c r="I164" s="55"/>
      <c r="J164" s="51"/>
      <c r="K164" s="51"/>
      <c r="M164" s="81" t="str">
        <f>IF(H164="",A164,IF(H164="追加",A164,""))</f>
        <v>　</v>
      </c>
      <c r="N164" s="81">
        <f>IF(H164="",D164,IF(H164="追加",D164,""))</f>
        <v>0</v>
      </c>
    </row>
    <row r="165" spans="1:14" s="2" customFormat="1" ht="15.9" customHeight="1">
      <c r="A165" s="58"/>
      <c r="B165" s="60"/>
      <c r="C165" s="39"/>
      <c r="D165" s="58"/>
      <c r="E165" s="62"/>
      <c r="F165" s="64"/>
      <c r="G165" s="64"/>
      <c r="H165" s="54"/>
      <c r="I165" s="56"/>
      <c r="J165" s="52"/>
      <c r="K165" s="52"/>
      <c r="M165" s="50"/>
      <c r="N165" s="50"/>
    </row>
    <row r="166" spans="1:14" s="7" customFormat="1" ht="12" customHeight="1">
      <c r="A166" s="57" t="s">
        <v>25</v>
      </c>
      <c r="B166" s="59">
        <v>60</v>
      </c>
      <c r="C166" s="38"/>
      <c r="D166" s="57"/>
      <c r="E166" s="61"/>
      <c r="F166" s="63"/>
      <c r="G166" s="63"/>
      <c r="H166" s="53"/>
      <c r="I166" s="55"/>
      <c r="J166" s="51"/>
      <c r="K166" s="51"/>
      <c r="M166" s="81" t="str">
        <f>IF(H166="",A166,IF(H166="追加",A166,""))</f>
        <v>　</v>
      </c>
      <c r="N166" s="81">
        <f>IF(H166="",D166,IF(H166="追加",D166,""))</f>
        <v>0</v>
      </c>
    </row>
    <row r="167" spans="1:14" s="2" customFormat="1" ht="15.9" customHeight="1">
      <c r="A167" s="58"/>
      <c r="B167" s="60"/>
      <c r="C167" s="39"/>
      <c r="D167" s="58"/>
      <c r="E167" s="62"/>
      <c r="F167" s="64"/>
      <c r="G167" s="64"/>
      <c r="H167" s="54"/>
      <c r="I167" s="56"/>
      <c r="J167" s="52"/>
      <c r="K167" s="52"/>
      <c r="M167" s="50"/>
      <c r="N167" s="50"/>
    </row>
    <row r="168" spans="1:14" ht="18">
      <c r="A168" s="49" t="s">
        <v>26</v>
      </c>
      <c r="B168" s="50"/>
      <c r="C168" s="50"/>
      <c r="D168" s="50"/>
      <c r="E168" s="50"/>
      <c r="F168" s="50"/>
      <c r="G168" s="50"/>
      <c r="H168" s="50"/>
      <c r="I168" s="50"/>
      <c r="J168" s="50"/>
      <c r="K168" s="50"/>
    </row>
    <row r="169" spans="1:14" ht="18">
      <c r="A169" s="49" t="s">
        <v>31</v>
      </c>
      <c r="B169" s="50"/>
      <c r="C169" s="50"/>
      <c r="D169" s="50"/>
      <c r="E169" s="50"/>
      <c r="F169" s="50"/>
      <c r="G169" s="50"/>
      <c r="H169" s="50"/>
      <c r="I169" s="50"/>
      <c r="J169" s="50"/>
      <c r="K169" s="50"/>
    </row>
    <row r="170" spans="1:14" ht="18">
      <c r="A170" s="49" t="s">
        <v>27</v>
      </c>
      <c r="B170" s="50"/>
      <c r="C170" s="50"/>
      <c r="D170" s="50"/>
      <c r="E170" s="50"/>
      <c r="F170" s="50"/>
      <c r="G170" s="50"/>
      <c r="H170" s="50"/>
      <c r="I170" s="50"/>
      <c r="J170" s="50"/>
      <c r="K170" s="50"/>
    </row>
    <row r="171" spans="1:14" ht="18">
      <c r="A171" s="49" t="s">
        <v>28</v>
      </c>
      <c r="B171" s="50"/>
      <c r="C171" s="50"/>
      <c r="D171" s="50"/>
      <c r="E171" s="50"/>
      <c r="F171" s="50"/>
      <c r="G171" s="50"/>
      <c r="H171" s="50"/>
      <c r="I171" s="50"/>
      <c r="J171" s="50"/>
      <c r="K171" s="50"/>
    </row>
    <row r="172" spans="1:14" ht="18">
      <c r="A172" s="49" t="s">
        <v>32</v>
      </c>
      <c r="B172" s="50"/>
      <c r="C172" s="50"/>
      <c r="D172" s="50"/>
      <c r="E172" s="50"/>
      <c r="F172" s="50"/>
      <c r="G172" s="50"/>
      <c r="H172" s="50"/>
      <c r="I172" s="50"/>
      <c r="J172" s="50"/>
      <c r="K172" s="50"/>
    </row>
    <row r="173" spans="1:14" ht="18">
      <c r="A173" s="49" t="s">
        <v>33</v>
      </c>
      <c r="B173" s="50"/>
      <c r="C173" s="50"/>
      <c r="D173" s="50"/>
      <c r="E173" s="50"/>
      <c r="F173" s="50"/>
      <c r="G173" s="50"/>
      <c r="H173" s="50"/>
      <c r="I173" s="50"/>
      <c r="J173" s="50"/>
      <c r="K173" s="50"/>
    </row>
    <row r="174" spans="1:14" ht="18">
      <c r="A174" s="49" t="s">
        <v>34</v>
      </c>
      <c r="B174" s="50"/>
      <c r="C174" s="50"/>
      <c r="D174" s="50"/>
      <c r="E174" s="50"/>
      <c r="F174" s="50"/>
      <c r="G174" s="50"/>
      <c r="H174" s="50"/>
      <c r="I174" s="50"/>
      <c r="J174" s="50"/>
      <c r="K174" s="50"/>
    </row>
    <row r="175" spans="1:14" ht="18">
      <c r="A175" s="49" t="s">
        <v>35</v>
      </c>
      <c r="B175" s="50"/>
      <c r="C175" s="50"/>
      <c r="D175" s="50"/>
      <c r="E175" s="50"/>
      <c r="F175" s="50"/>
      <c r="G175" s="50"/>
      <c r="H175" s="50"/>
      <c r="I175" s="50"/>
      <c r="J175" s="50"/>
      <c r="K175" s="50"/>
    </row>
    <row r="176" spans="1:14" ht="18">
      <c r="A176" s="49" t="s">
        <v>36</v>
      </c>
      <c r="B176" s="50"/>
      <c r="C176" s="50"/>
      <c r="D176" s="50"/>
      <c r="E176" s="50"/>
      <c r="F176" s="50"/>
      <c r="G176" s="50"/>
      <c r="H176" s="50"/>
      <c r="I176" s="50"/>
      <c r="J176" s="50"/>
      <c r="K176" s="50"/>
    </row>
    <row r="177" spans="1:11" ht="18">
      <c r="A177" s="49" t="s">
        <v>63</v>
      </c>
      <c r="B177" s="50"/>
      <c r="C177" s="50"/>
      <c r="D177" s="50"/>
      <c r="E177" s="50"/>
      <c r="F177" s="50"/>
      <c r="G177" s="50"/>
      <c r="H177" s="50"/>
      <c r="I177" s="50"/>
      <c r="J177" s="50"/>
      <c r="K177" s="50"/>
    </row>
    <row r="178" spans="1:11" ht="18">
      <c r="A178" s="49" t="s">
        <v>29</v>
      </c>
      <c r="B178" s="50"/>
      <c r="C178" s="50"/>
      <c r="D178" s="50"/>
      <c r="E178" s="50"/>
      <c r="F178" s="50"/>
      <c r="G178" s="50"/>
      <c r="H178" s="50"/>
      <c r="I178" s="50"/>
      <c r="J178" s="50"/>
      <c r="K178" s="50"/>
    </row>
    <row r="179" spans="1:11" ht="18">
      <c r="A179" s="49" t="s">
        <v>30</v>
      </c>
      <c r="B179" s="50"/>
      <c r="C179" s="50"/>
      <c r="D179" s="50"/>
      <c r="E179" s="50"/>
      <c r="F179" s="50"/>
      <c r="G179" s="50"/>
      <c r="H179" s="50"/>
      <c r="I179" s="50"/>
      <c r="J179" s="50"/>
      <c r="K179" s="50"/>
    </row>
    <row r="180" spans="1:11" ht="18">
      <c r="A180" s="49" t="s">
        <v>37</v>
      </c>
      <c r="B180" s="50"/>
      <c r="C180" s="50"/>
      <c r="D180" s="50"/>
      <c r="E180" s="50"/>
      <c r="F180" s="50"/>
      <c r="G180" s="50"/>
      <c r="H180" s="50"/>
      <c r="I180" s="50"/>
      <c r="J180" s="50"/>
      <c r="K180" s="50"/>
    </row>
  </sheetData>
  <sheetProtection algorithmName="SHA-512" hashValue="ZPpCGRij/5l82U/rPYLyoNTn+FtWqw6MIqPEV8QZrqohCNHkG0dPZNJP1HnSmxiweocVo1pTEi9WCJ2vaGK5XA==" saltValue="i6qHoH0bkBqe57igv1NffA==" spinCount="100000" sheet="1" objects="1" scenarios="1"/>
  <mergeCells count="801">
    <mergeCell ref="A180:K180"/>
    <mergeCell ref="A174:K174"/>
    <mergeCell ref="A175:K175"/>
    <mergeCell ref="A176:K176"/>
    <mergeCell ref="A177:K177"/>
    <mergeCell ref="A178:K178"/>
    <mergeCell ref="A179:K179"/>
    <mergeCell ref="A168:K168"/>
    <mergeCell ref="A169:K169"/>
    <mergeCell ref="A170:K170"/>
    <mergeCell ref="A171:K171"/>
    <mergeCell ref="A172:K172"/>
    <mergeCell ref="A173:K173"/>
    <mergeCell ref="H166:H167"/>
    <mergeCell ref="I166:I167"/>
    <mergeCell ref="J166:J167"/>
    <mergeCell ref="K166:K167"/>
    <mergeCell ref="M166:M167"/>
    <mergeCell ref="N166:N167"/>
    <mergeCell ref="A166:A167"/>
    <mergeCell ref="B166:B167"/>
    <mergeCell ref="D166:D167"/>
    <mergeCell ref="E166:E167"/>
    <mergeCell ref="F166:F167"/>
    <mergeCell ref="G166:G167"/>
    <mergeCell ref="H164:H165"/>
    <mergeCell ref="I164:I165"/>
    <mergeCell ref="J164:J165"/>
    <mergeCell ref="K164:K165"/>
    <mergeCell ref="M164:M165"/>
    <mergeCell ref="N164:N165"/>
    <mergeCell ref="A164:A165"/>
    <mergeCell ref="B164:B165"/>
    <mergeCell ref="D164:D165"/>
    <mergeCell ref="E164:E165"/>
    <mergeCell ref="F164:F165"/>
    <mergeCell ref="G164:G165"/>
    <mergeCell ref="H162:H163"/>
    <mergeCell ref="I162:I163"/>
    <mergeCell ref="J162:J163"/>
    <mergeCell ref="K162:K163"/>
    <mergeCell ref="M162:M163"/>
    <mergeCell ref="N162:N163"/>
    <mergeCell ref="A162:A163"/>
    <mergeCell ref="B162:B163"/>
    <mergeCell ref="D162:D163"/>
    <mergeCell ref="E162:E163"/>
    <mergeCell ref="F162:F163"/>
    <mergeCell ref="G162:G163"/>
    <mergeCell ref="H160:H161"/>
    <mergeCell ref="I160:I161"/>
    <mergeCell ref="J160:J161"/>
    <mergeCell ref="K160:K161"/>
    <mergeCell ref="M160:M161"/>
    <mergeCell ref="N160:N161"/>
    <mergeCell ref="A160:A161"/>
    <mergeCell ref="B160:B161"/>
    <mergeCell ref="D160:D161"/>
    <mergeCell ref="E160:E161"/>
    <mergeCell ref="F160:F161"/>
    <mergeCell ref="G160:G161"/>
    <mergeCell ref="H158:H159"/>
    <mergeCell ref="I158:I159"/>
    <mergeCell ref="J158:J159"/>
    <mergeCell ref="K158:K159"/>
    <mergeCell ref="M158:M159"/>
    <mergeCell ref="N158:N159"/>
    <mergeCell ref="A158:A159"/>
    <mergeCell ref="B158:B159"/>
    <mergeCell ref="D158:D159"/>
    <mergeCell ref="E158:E159"/>
    <mergeCell ref="F158:F159"/>
    <mergeCell ref="G158:G159"/>
    <mergeCell ref="H156:H157"/>
    <mergeCell ref="I156:I157"/>
    <mergeCell ref="J156:J157"/>
    <mergeCell ref="K156:K157"/>
    <mergeCell ref="M156:M157"/>
    <mergeCell ref="N156:N157"/>
    <mergeCell ref="A156:A157"/>
    <mergeCell ref="B156:B157"/>
    <mergeCell ref="D156:D157"/>
    <mergeCell ref="E156:E157"/>
    <mergeCell ref="F156:F157"/>
    <mergeCell ref="G156:G157"/>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28:H129"/>
    <mergeCell ref="I128:I129"/>
    <mergeCell ref="J128:J129"/>
    <mergeCell ref="K128:K129"/>
    <mergeCell ref="M128:M129"/>
    <mergeCell ref="N128:N129"/>
    <mergeCell ref="A128:A129"/>
    <mergeCell ref="B128:B129"/>
    <mergeCell ref="D128:D129"/>
    <mergeCell ref="E128:E129"/>
    <mergeCell ref="F128:F129"/>
    <mergeCell ref="G128:G129"/>
    <mergeCell ref="A123:K123"/>
    <mergeCell ref="A124:K124"/>
    <mergeCell ref="A125:K125"/>
    <mergeCell ref="A126:A127"/>
    <mergeCell ref="B126:B127"/>
    <mergeCell ref="D126:D127"/>
    <mergeCell ref="E126:E127"/>
    <mergeCell ref="H126:H127"/>
    <mergeCell ref="I126:I12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08:K108"/>
    <mergeCell ref="A109:K109"/>
    <mergeCell ref="A110:K110"/>
    <mergeCell ref="A111:K111"/>
    <mergeCell ref="A112:K112"/>
    <mergeCell ref="A113:K113"/>
    <mergeCell ref="H106:H107"/>
    <mergeCell ref="I106:I107"/>
    <mergeCell ref="J106:J107"/>
    <mergeCell ref="K106:K107"/>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H102:H103"/>
    <mergeCell ref="I102:I103"/>
    <mergeCell ref="J102:J103"/>
    <mergeCell ref="K102:K103"/>
    <mergeCell ref="M102:M103"/>
    <mergeCell ref="N102:N103"/>
    <mergeCell ref="A102:A103"/>
    <mergeCell ref="B102:B103"/>
    <mergeCell ref="D102:D103"/>
    <mergeCell ref="E102:E103"/>
    <mergeCell ref="F102:F103"/>
    <mergeCell ref="G102:G103"/>
    <mergeCell ref="H100:H101"/>
    <mergeCell ref="I100:I101"/>
    <mergeCell ref="J100:J101"/>
    <mergeCell ref="K100:K101"/>
    <mergeCell ref="M100:M101"/>
    <mergeCell ref="N100:N101"/>
    <mergeCell ref="A100:A101"/>
    <mergeCell ref="B100:B101"/>
    <mergeCell ref="D100:D101"/>
    <mergeCell ref="E100:E101"/>
    <mergeCell ref="F100:F101"/>
    <mergeCell ref="G100:G101"/>
    <mergeCell ref="H98:H99"/>
    <mergeCell ref="I98:I99"/>
    <mergeCell ref="J98:J99"/>
    <mergeCell ref="K98:K99"/>
    <mergeCell ref="M98:M99"/>
    <mergeCell ref="N98:N99"/>
    <mergeCell ref="A98:A99"/>
    <mergeCell ref="B98:B99"/>
    <mergeCell ref="D98:D99"/>
    <mergeCell ref="E98:E99"/>
    <mergeCell ref="F98:F99"/>
    <mergeCell ref="G98:G99"/>
    <mergeCell ref="H96:H97"/>
    <mergeCell ref="I96:I97"/>
    <mergeCell ref="J96:J97"/>
    <mergeCell ref="K96:K97"/>
    <mergeCell ref="M96:M97"/>
    <mergeCell ref="N96:N97"/>
    <mergeCell ref="A96:A97"/>
    <mergeCell ref="B96:B97"/>
    <mergeCell ref="D96:D97"/>
    <mergeCell ref="E96:E97"/>
    <mergeCell ref="F96:F97"/>
    <mergeCell ref="G96:G97"/>
    <mergeCell ref="H94:H95"/>
    <mergeCell ref="I94:I95"/>
    <mergeCell ref="J94:J95"/>
    <mergeCell ref="K94:K95"/>
    <mergeCell ref="M94:M95"/>
    <mergeCell ref="N94:N95"/>
    <mergeCell ref="A94:A95"/>
    <mergeCell ref="B94:B95"/>
    <mergeCell ref="D94:D95"/>
    <mergeCell ref="E94:E95"/>
    <mergeCell ref="F94:F95"/>
    <mergeCell ref="G94:G95"/>
    <mergeCell ref="H92:H93"/>
    <mergeCell ref="I92:I93"/>
    <mergeCell ref="J92:J93"/>
    <mergeCell ref="K92:K93"/>
    <mergeCell ref="M92:M93"/>
    <mergeCell ref="N92:N93"/>
    <mergeCell ref="A92:A93"/>
    <mergeCell ref="B92:B93"/>
    <mergeCell ref="D92:D93"/>
    <mergeCell ref="E92:E93"/>
    <mergeCell ref="F92:F93"/>
    <mergeCell ref="G92:G93"/>
    <mergeCell ref="H90:H91"/>
    <mergeCell ref="I90:I91"/>
    <mergeCell ref="J90:J91"/>
    <mergeCell ref="K90:K91"/>
    <mergeCell ref="M90:M91"/>
    <mergeCell ref="N90:N91"/>
    <mergeCell ref="A90:A91"/>
    <mergeCell ref="B90:B91"/>
    <mergeCell ref="D90:D91"/>
    <mergeCell ref="E90:E91"/>
    <mergeCell ref="F90:F91"/>
    <mergeCell ref="G90:G91"/>
    <mergeCell ref="H88:H89"/>
    <mergeCell ref="I88:I89"/>
    <mergeCell ref="J88:J89"/>
    <mergeCell ref="K88:K89"/>
    <mergeCell ref="M88:M89"/>
    <mergeCell ref="N88:N89"/>
    <mergeCell ref="A88:A89"/>
    <mergeCell ref="B88:B89"/>
    <mergeCell ref="D88:D89"/>
    <mergeCell ref="E88:E89"/>
    <mergeCell ref="F88:F89"/>
    <mergeCell ref="G88:G89"/>
    <mergeCell ref="H86:H87"/>
    <mergeCell ref="I86:I87"/>
    <mergeCell ref="J86:J87"/>
    <mergeCell ref="K86:K87"/>
    <mergeCell ref="M86:M87"/>
    <mergeCell ref="N86:N87"/>
    <mergeCell ref="A86:A87"/>
    <mergeCell ref="B86:B87"/>
    <mergeCell ref="D86:D87"/>
    <mergeCell ref="E86:E87"/>
    <mergeCell ref="F86:F87"/>
    <mergeCell ref="G86:G87"/>
    <mergeCell ref="H84:H85"/>
    <mergeCell ref="I84:I85"/>
    <mergeCell ref="J84:J85"/>
    <mergeCell ref="K84:K85"/>
    <mergeCell ref="M84:M85"/>
    <mergeCell ref="N84:N85"/>
    <mergeCell ref="A84:A85"/>
    <mergeCell ref="B84:B85"/>
    <mergeCell ref="D84:D85"/>
    <mergeCell ref="E84:E85"/>
    <mergeCell ref="F84:F85"/>
    <mergeCell ref="G84:G85"/>
    <mergeCell ref="H82:H83"/>
    <mergeCell ref="I82:I83"/>
    <mergeCell ref="J82:J83"/>
    <mergeCell ref="K82:K83"/>
    <mergeCell ref="M82:M83"/>
    <mergeCell ref="N82:N83"/>
    <mergeCell ref="A82:A83"/>
    <mergeCell ref="B82:B83"/>
    <mergeCell ref="D82:D83"/>
    <mergeCell ref="E82:E83"/>
    <mergeCell ref="F82:F83"/>
    <mergeCell ref="G82:G83"/>
    <mergeCell ref="H80:H81"/>
    <mergeCell ref="I80:I81"/>
    <mergeCell ref="J80:J81"/>
    <mergeCell ref="K80:K81"/>
    <mergeCell ref="M80:M81"/>
    <mergeCell ref="N80:N81"/>
    <mergeCell ref="A80:A81"/>
    <mergeCell ref="B80:B81"/>
    <mergeCell ref="D80:D81"/>
    <mergeCell ref="E80:E81"/>
    <mergeCell ref="F80:F81"/>
    <mergeCell ref="G80:G81"/>
    <mergeCell ref="H78:H79"/>
    <mergeCell ref="I78:I79"/>
    <mergeCell ref="J78:J79"/>
    <mergeCell ref="K78:K79"/>
    <mergeCell ref="M78:M79"/>
    <mergeCell ref="N78:N79"/>
    <mergeCell ref="A78:A79"/>
    <mergeCell ref="B78:B79"/>
    <mergeCell ref="D78:D79"/>
    <mergeCell ref="E78:E79"/>
    <mergeCell ref="F78:F79"/>
    <mergeCell ref="G78:G79"/>
    <mergeCell ref="H76:H77"/>
    <mergeCell ref="I76:I77"/>
    <mergeCell ref="J76:J77"/>
    <mergeCell ref="K76:K77"/>
    <mergeCell ref="M76:M77"/>
    <mergeCell ref="N76:N77"/>
    <mergeCell ref="A76:A77"/>
    <mergeCell ref="B76:B77"/>
    <mergeCell ref="D76:D77"/>
    <mergeCell ref="E76:E77"/>
    <mergeCell ref="F76:F77"/>
    <mergeCell ref="G76:G77"/>
    <mergeCell ref="H74:H75"/>
    <mergeCell ref="I74:I75"/>
    <mergeCell ref="J74:J75"/>
    <mergeCell ref="K74:K75"/>
    <mergeCell ref="M74:M75"/>
    <mergeCell ref="N74:N75"/>
    <mergeCell ref="A74:A75"/>
    <mergeCell ref="B74:B75"/>
    <mergeCell ref="D74:D75"/>
    <mergeCell ref="E74:E75"/>
    <mergeCell ref="F74:F75"/>
    <mergeCell ref="G74:G75"/>
    <mergeCell ref="H72:H73"/>
    <mergeCell ref="I72:I73"/>
    <mergeCell ref="J72:J73"/>
    <mergeCell ref="K72:K73"/>
    <mergeCell ref="M72:M73"/>
    <mergeCell ref="N72:N73"/>
    <mergeCell ref="A72:A73"/>
    <mergeCell ref="B72:B73"/>
    <mergeCell ref="D72:D73"/>
    <mergeCell ref="E72:E73"/>
    <mergeCell ref="F72:F73"/>
    <mergeCell ref="G72:G73"/>
    <mergeCell ref="H70:H71"/>
    <mergeCell ref="I70:I71"/>
    <mergeCell ref="J70:J71"/>
    <mergeCell ref="K70:K71"/>
    <mergeCell ref="M70:M71"/>
    <mergeCell ref="N70:N71"/>
    <mergeCell ref="A70:A71"/>
    <mergeCell ref="B70:B71"/>
    <mergeCell ref="D70:D71"/>
    <mergeCell ref="E70:E71"/>
    <mergeCell ref="F70:F71"/>
    <mergeCell ref="G70:G71"/>
    <mergeCell ref="H68:H69"/>
    <mergeCell ref="I68:I69"/>
    <mergeCell ref="J68:J69"/>
    <mergeCell ref="K68:K69"/>
    <mergeCell ref="M68:M69"/>
    <mergeCell ref="N68:N69"/>
    <mergeCell ref="A68:A69"/>
    <mergeCell ref="B68:B69"/>
    <mergeCell ref="D68:D69"/>
    <mergeCell ref="E68:E69"/>
    <mergeCell ref="F68:F69"/>
    <mergeCell ref="G68:G69"/>
    <mergeCell ref="A63:K63"/>
    <mergeCell ref="A64:K64"/>
    <mergeCell ref="A65:K65"/>
    <mergeCell ref="A66:A67"/>
    <mergeCell ref="B66:B67"/>
    <mergeCell ref="D66:D67"/>
    <mergeCell ref="E66:E67"/>
    <mergeCell ref="H66:H67"/>
    <mergeCell ref="I66:I67"/>
    <mergeCell ref="A60:K60"/>
    <mergeCell ref="A61:C61"/>
    <mergeCell ref="D61:G61"/>
    <mergeCell ref="A62:B62"/>
    <mergeCell ref="D62:G62"/>
    <mergeCell ref="H62:I62"/>
    <mergeCell ref="A54:K54"/>
    <mergeCell ref="A55:K55"/>
    <mergeCell ref="A56:K56"/>
    <mergeCell ref="A57:K57"/>
    <mergeCell ref="A58:K58"/>
    <mergeCell ref="A59:K59"/>
    <mergeCell ref="A48:K48"/>
    <mergeCell ref="A49:K49"/>
    <mergeCell ref="A50:K50"/>
    <mergeCell ref="A51:K51"/>
    <mergeCell ref="A52:K52"/>
    <mergeCell ref="A53:K53"/>
    <mergeCell ref="H46:H47"/>
    <mergeCell ref="I46:I47"/>
    <mergeCell ref="J46:J47"/>
    <mergeCell ref="K46:K47"/>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H42:H43"/>
    <mergeCell ref="I42:I43"/>
    <mergeCell ref="J42:J43"/>
    <mergeCell ref="K42:K43"/>
    <mergeCell ref="M42:M43"/>
    <mergeCell ref="N42:N43"/>
    <mergeCell ref="A42:A43"/>
    <mergeCell ref="B42:B43"/>
    <mergeCell ref="D42:D43"/>
    <mergeCell ref="E42:E43"/>
    <mergeCell ref="F42:F43"/>
    <mergeCell ref="G42:G43"/>
    <mergeCell ref="H40:H41"/>
    <mergeCell ref="I40:I41"/>
    <mergeCell ref="J40:J41"/>
    <mergeCell ref="K40:K41"/>
    <mergeCell ref="M40:M41"/>
    <mergeCell ref="N40:N41"/>
    <mergeCell ref="A40:A41"/>
    <mergeCell ref="B40:B41"/>
    <mergeCell ref="D40:D41"/>
    <mergeCell ref="E40:E41"/>
    <mergeCell ref="F40:F41"/>
    <mergeCell ref="G40:G41"/>
    <mergeCell ref="H38:H39"/>
    <mergeCell ref="I38:I39"/>
    <mergeCell ref="J38:J39"/>
    <mergeCell ref="K38:K39"/>
    <mergeCell ref="M38:M39"/>
    <mergeCell ref="N38:N39"/>
    <mergeCell ref="A38:A39"/>
    <mergeCell ref="B38:B39"/>
    <mergeCell ref="D38:D39"/>
    <mergeCell ref="E38:E39"/>
    <mergeCell ref="F38:F39"/>
    <mergeCell ref="G38:G39"/>
    <mergeCell ref="H36:H37"/>
    <mergeCell ref="I36:I37"/>
    <mergeCell ref="J36:J37"/>
    <mergeCell ref="K36:K37"/>
    <mergeCell ref="M36:M37"/>
    <mergeCell ref="N36:N37"/>
    <mergeCell ref="A36:A37"/>
    <mergeCell ref="B36:B37"/>
    <mergeCell ref="D36:D37"/>
    <mergeCell ref="E36:E37"/>
    <mergeCell ref="F36:F37"/>
    <mergeCell ref="G36:G37"/>
    <mergeCell ref="H34:H35"/>
    <mergeCell ref="I34:I35"/>
    <mergeCell ref="J34:J35"/>
    <mergeCell ref="K34:K35"/>
    <mergeCell ref="M34:M35"/>
    <mergeCell ref="N34:N35"/>
    <mergeCell ref="A34:A35"/>
    <mergeCell ref="B34:B35"/>
    <mergeCell ref="D34:D35"/>
    <mergeCell ref="E34:E35"/>
    <mergeCell ref="F34:F35"/>
    <mergeCell ref="G34:G35"/>
    <mergeCell ref="H32:H33"/>
    <mergeCell ref="I32:I33"/>
    <mergeCell ref="J32:J33"/>
    <mergeCell ref="K32:K33"/>
    <mergeCell ref="M32:M33"/>
    <mergeCell ref="N32:N33"/>
    <mergeCell ref="A32:A33"/>
    <mergeCell ref="B32:B33"/>
    <mergeCell ref="D32:D33"/>
    <mergeCell ref="E32:E33"/>
    <mergeCell ref="F32:F33"/>
    <mergeCell ref="G32:G33"/>
    <mergeCell ref="H30:H31"/>
    <mergeCell ref="I30:I31"/>
    <mergeCell ref="J30:J31"/>
    <mergeCell ref="K30:K31"/>
    <mergeCell ref="M30:M31"/>
    <mergeCell ref="N30:N31"/>
    <mergeCell ref="A30:A31"/>
    <mergeCell ref="B30:B31"/>
    <mergeCell ref="D30:D31"/>
    <mergeCell ref="E30:E31"/>
    <mergeCell ref="F30:F31"/>
    <mergeCell ref="G30:G31"/>
    <mergeCell ref="H28:H29"/>
    <mergeCell ref="I28:I29"/>
    <mergeCell ref="J28:J29"/>
    <mergeCell ref="K28:K29"/>
    <mergeCell ref="M28:M29"/>
    <mergeCell ref="N28:N29"/>
    <mergeCell ref="A28:A29"/>
    <mergeCell ref="B28:B29"/>
    <mergeCell ref="D28:D29"/>
    <mergeCell ref="E28:E29"/>
    <mergeCell ref="F28:F29"/>
    <mergeCell ref="G28:G29"/>
    <mergeCell ref="H26:H27"/>
    <mergeCell ref="I26:I27"/>
    <mergeCell ref="J26:J27"/>
    <mergeCell ref="K26:K27"/>
    <mergeCell ref="M26:M27"/>
    <mergeCell ref="N26:N27"/>
    <mergeCell ref="A26:A27"/>
    <mergeCell ref="B26:B27"/>
    <mergeCell ref="D26:D27"/>
    <mergeCell ref="E26:E27"/>
    <mergeCell ref="F26:F27"/>
    <mergeCell ref="G26:G27"/>
    <mergeCell ref="H24:H25"/>
    <mergeCell ref="I24:I25"/>
    <mergeCell ref="J24:J25"/>
    <mergeCell ref="K24:K25"/>
    <mergeCell ref="M24:M25"/>
    <mergeCell ref="N24:N25"/>
    <mergeCell ref="A24:A25"/>
    <mergeCell ref="B24:B25"/>
    <mergeCell ref="D24:D25"/>
    <mergeCell ref="E24:E25"/>
    <mergeCell ref="F24:F25"/>
    <mergeCell ref="G24:G25"/>
    <mergeCell ref="H22:H23"/>
    <mergeCell ref="I22:I23"/>
    <mergeCell ref="J22:J23"/>
    <mergeCell ref="K22:K23"/>
    <mergeCell ref="M22:M23"/>
    <mergeCell ref="N22:N23"/>
    <mergeCell ref="A22:A23"/>
    <mergeCell ref="B22:B23"/>
    <mergeCell ref="D22:D23"/>
    <mergeCell ref="E22:E23"/>
    <mergeCell ref="F22:F23"/>
    <mergeCell ref="G22:G23"/>
    <mergeCell ref="H20:H21"/>
    <mergeCell ref="I20:I21"/>
    <mergeCell ref="J20:J21"/>
    <mergeCell ref="K20:K21"/>
    <mergeCell ref="M20:M21"/>
    <mergeCell ref="N20:N21"/>
    <mergeCell ref="A20:A21"/>
    <mergeCell ref="B20:B21"/>
    <mergeCell ref="D20:D21"/>
    <mergeCell ref="E20:E21"/>
    <mergeCell ref="F20:F21"/>
    <mergeCell ref="G20:G21"/>
    <mergeCell ref="H18:H19"/>
    <mergeCell ref="I18:I19"/>
    <mergeCell ref="J18:J19"/>
    <mergeCell ref="K18:K19"/>
    <mergeCell ref="M18:M19"/>
    <mergeCell ref="N18:N19"/>
    <mergeCell ref="A18:A19"/>
    <mergeCell ref="B18:B19"/>
    <mergeCell ref="D18:D19"/>
    <mergeCell ref="E18:E19"/>
    <mergeCell ref="F18:F19"/>
    <mergeCell ref="G18:G19"/>
    <mergeCell ref="H16:H17"/>
    <mergeCell ref="I16:I17"/>
    <mergeCell ref="J16:J17"/>
    <mergeCell ref="K16:K17"/>
    <mergeCell ref="M16:M17"/>
    <mergeCell ref="N16:N17"/>
    <mergeCell ref="A16:A17"/>
    <mergeCell ref="B16:B17"/>
    <mergeCell ref="D16:D17"/>
    <mergeCell ref="E16:E17"/>
    <mergeCell ref="F16:F17"/>
    <mergeCell ref="G16:G17"/>
    <mergeCell ref="H14:H15"/>
    <mergeCell ref="I14:I15"/>
    <mergeCell ref="J14:J15"/>
    <mergeCell ref="K14:K15"/>
    <mergeCell ref="M14:M15"/>
    <mergeCell ref="N14:N15"/>
    <mergeCell ref="A14:A15"/>
    <mergeCell ref="B14:B15"/>
    <mergeCell ref="D14:D15"/>
    <mergeCell ref="E14:E15"/>
    <mergeCell ref="F14:F15"/>
    <mergeCell ref="G14:G15"/>
    <mergeCell ref="H12:H13"/>
    <mergeCell ref="I12:I13"/>
    <mergeCell ref="J12:J13"/>
    <mergeCell ref="K12:K13"/>
    <mergeCell ref="M12:M13"/>
    <mergeCell ref="N12:N13"/>
    <mergeCell ref="A12:A13"/>
    <mergeCell ref="B12:B13"/>
    <mergeCell ref="D12:D13"/>
    <mergeCell ref="E12:E13"/>
    <mergeCell ref="F12:F13"/>
    <mergeCell ref="G12:G13"/>
    <mergeCell ref="H10:H11"/>
    <mergeCell ref="I10:I11"/>
    <mergeCell ref="J10:J11"/>
    <mergeCell ref="K10:K11"/>
    <mergeCell ref="M10:M11"/>
    <mergeCell ref="N10:N11"/>
    <mergeCell ref="A10:A11"/>
    <mergeCell ref="B10:B11"/>
    <mergeCell ref="D10:D11"/>
    <mergeCell ref="E10:E11"/>
    <mergeCell ref="F10:F11"/>
    <mergeCell ref="G10:G11"/>
    <mergeCell ref="H8:H9"/>
    <mergeCell ref="I8:I9"/>
    <mergeCell ref="J8:J9"/>
    <mergeCell ref="K8:K9"/>
    <mergeCell ref="M8:M9"/>
    <mergeCell ref="N8:N9"/>
    <mergeCell ref="A8:A9"/>
    <mergeCell ref="B8:B9"/>
    <mergeCell ref="D8:D9"/>
    <mergeCell ref="E8:E9"/>
    <mergeCell ref="F8:F9"/>
    <mergeCell ref="G8:G9"/>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9">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64B31EE1-6C66-40CC-818A-6C25BAD79150}"/>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6998089F-C92D-47C8-A67B-1586881D3490}"/>
    <dataValidation type="list" allowBlank="1" showInputMessage="1" showErrorMessage="1" sqref="A8:A47 A128:A167 A68:A107" xr:uid="{8DAE9AD6-7025-4A9C-8F00-B048657E1B92}">
      <formula1>"　,区外"</formula1>
    </dataValidation>
    <dataValidation type="list" allowBlank="1" showInputMessage="1" showErrorMessage="1" sqref="D8:D47 D128:D167 D68:D107" xr:uid="{A87D3146-D208-40E1-B6C6-FBACE687BC2A}">
      <formula1>"男,女"</formula1>
    </dataValidation>
    <dataValidation type="list" allowBlank="1" showInputMessage="1" showErrorMessage="1" sqref="H8:H47 H128:H167 H68:H107" xr:uid="{E2B269F8-9750-4349-8563-5334A979A0CC}">
      <formula1>",追加,削除"</formula1>
    </dataValidation>
    <dataValidation type="list" allowBlank="1" showInputMessage="1" showErrorMessage="1" sqref="J2" xr:uid="{263334A0-0D5F-4353-9C67-4F4844CF1494}">
      <formula1>"１ 年 生,２ 年 生,３ 年 生,４ 年 生,５ 年 生,６ 年 生"</formula1>
    </dataValidation>
    <dataValidation imeMode="hiragana" allowBlank="1" showInputMessage="1" showErrorMessage="1" sqref="A122:B122 D2:G2 J8:K47 A2:B2 E128:F167 D122:G122 J128:K167 E8:F47 A62:B62 E68:F107 D62:G62 J68:K107" xr:uid="{6E579225-14DF-4C4F-B81B-7605768F779D}"/>
    <dataValidation imeMode="off" allowBlank="1" showInputMessage="1" showErrorMessage="1" sqref="G128:G167 G8:G47 G68:G107" xr:uid="{B5C07EB8-02B3-40D4-A97C-6E844FBD030A}"/>
    <dataValidation type="date" imeMode="off" allowBlank="1" showInputMessage="1" showErrorMessage="1" sqref="I8:I47 I128:I167 I68:I107" xr:uid="{8975D743-B753-481F-AF24-9921AE189AFF}">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B2DAF87C-8E37-4D46-B885-19199B03F4A6}">
            <xm:f>クラブ情報!$B$1="有"</xm:f>
            <x14:dxf>
              <fill>
                <patternFill>
                  <bgColor theme="1"/>
                </patternFill>
              </fill>
            </x14:dxf>
          </x14:cfRule>
          <xm:sqref>E8:G47</xm:sqref>
        </x14:conditionalFormatting>
        <x14:conditionalFormatting xmlns:xm="http://schemas.microsoft.com/office/excel/2006/main">
          <x14:cfRule type="expression" priority="3" id="{9C86C025-482D-4A9C-A312-5AC46BFC316A}">
            <xm:f>クラブ情報!$B$1="有"</xm:f>
            <x14:dxf>
              <fill>
                <patternFill>
                  <bgColor theme="1"/>
                </patternFill>
              </fill>
            </x14:dxf>
          </x14:cfRule>
          <xm:sqref>E68:G107</xm:sqref>
        </x14:conditionalFormatting>
        <x14:conditionalFormatting xmlns:xm="http://schemas.microsoft.com/office/excel/2006/main">
          <x14:cfRule type="expression" priority="1" id="{1BDE6B81-CBAB-4D8C-85B6-7154DD987489}">
            <xm:f>クラブ情報!$B$1="有"</xm:f>
            <x14:dxf>
              <fill>
                <patternFill>
                  <bgColor theme="1"/>
                </patternFill>
              </fill>
            </x14:dxf>
          </x14:cfRule>
          <xm:sqref>E128:G167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DE53-74D3-4EB8-9C99-8014E5885029}">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7" t="s">
        <v>0</v>
      </c>
      <c r="B1" s="78"/>
      <c r="C1" s="78"/>
      <c r="D1" s="79" t="s">
        <v>24</v>
      </c>
      <c r="E1" s="80"/>
      <c r="F1" s="80"/>
      <c r="G1" s="80"/>
      <c r="J1" s="37" t="str">
        <f>IF(C129="",IF(C69="","1/1頁","1/2頁"),"1/3頁")</f>
        <v>1/1頁</v>
      </c>
      <c r="K1" s="6" t="str">
        <f>クラブ情報!B3</f>
        <v>2024年度</v>
      </c>
    </row>
    <row r="2" spans="1:14" s="5" customFormat="1" ht="18">
      <c r="A2" s="68">
        <f>クラブ情報!B4</f>
        <v>0</v>
      </c>
      <c r="B2" s="69"/>
      <c r="C2" s="8" t="s">
        <v>22</v>
      </c>
      <c r="D2" s="70">
        <f>クラブ情報!B5</f>
        <v>0</v>
      </c>
      <c r="E2" s="71"/>
      <c r="F2" s="71"/>
      <c r="G2" s="71"/>
      <c r="H2" s="72" t="s">
        <v>1</v>
      </c>
      <c r="I2" s="73"/>
      <c r="J2" s="8" t="s">
        <v>41</v>
      </c>
    </row>
    <row r="3" spans="1:14" s="3" customFormat="1" ht="18">
      <c r="A3" s="74" t="s">
        <v>9</v>
      </c>
      <c r="B3" s="75"/>
      <c r="C3" s="75"/>
      <c r="D3" s="75"/>
      <c r="E3" s="75"/>
      <c r="F3" s="75"/>
      <c r="G3" s="75"/>
      <c r="H3" s="75"/>
      <c r="I3" s="75"/>
      <c r="J3" s="75"/>
      <c r="K3" s="75"/>
    </row>
    <row r="4" spans="1:14" ht="18">
      <c r="A4" s="76" t="s">
        <v>12</v>
      </c>
      <c r="B4" s="50"/>
      <c r="C4" s="50"/>
      <c r="D4" s="50"/>
      <c r="E4" s="50"/>
      <c r="F4" s="50"/>
      <c r="G4" s="50"/>
      <c r="H4" s="50"/>
      <c r="I4" s="50"/>
      <c r="J4" s="50"/>
      <c r="K4" s="50"/>
    </row>
    <row r="5" spans="1:14" s="3" customFormat="1" ht="18">
      <c r="A5" s="74" t="s">
        <v>10</v>
      </c>
      <c r="B5" s="75"/>
      <c r="C5" s="75"/>
      <c r="D5" s="75"/>
      <c r="E5" s="75"/>
      <c r="F5" s="75"/>
      <c r="G5" s="75"/>
      <c r="H5" s="75"/>
      <c r="I5" s="75"/>
      <c r="J5" s="75"/>
      <c r="K5" s="75"/>
    </row>
    <row r="6" spans="1:14" s="4" customFormat="1">
      <c r="A6" s="65" t="s">
        <v>14</v>
      </c>
      <c r="B6" s="67"/>
      <c r="C6" s="12" t="s">
        <v>7</v>
      </c>
      <c r="D6" s="67" t="s">
        <v>3</v>
      </c>
      <c r="E6" s="67" t="s">
        <v>18</v>
      </c>
      <c r="F6" s="9" t="s">
        <v>19</v>
      </c>
      <c r="G6" s="9" t="s">
        <v>2</v>
      </c>
      <c r="H6" s="67" t="s">
        <v>11</v>
      </c>
      <c r="I6" s="67" t="s">
        <v>61</v>
      </c>
      <c r="J6" s="9" t="s">
        <v>4</v>
      </c>
      <c r="K6" s="9" t="s">
        <v>8</v>
      </c>
    </row>
    <row r="7" spans="1:14" s="4" customFormat="1">
      <c r="A7" s="66"/>
      <c r="B7" s="66"/>
      <c r="C7" s="13" t="s">
        <v>17</v>
      </c>
      <c r="D7" s="66"/>
      <c r="E7" s="66"/>
      <c r="F7" s="11" t="s">
        <v>13</v>
      </c>
      <c r="G7" s="11" t="s">
        <v>20</v>
      </c>
      <c r="H7" s="66"/>
      <c r="I7" s="66"/>
      <c r="J7" s="11" t="s">
        <v>21</v>
      </c>
      <c r="K7" s="10" t="s">
        <v>6</v>
      </c>
    </row>
    <row r="8" spans="1:14" s="7" customFormat="1" ht="12" customHeight="1">
      <c r="A8" s="57"/>
      <c r="B8" s="59">
        <v>1</v>
      </c>
      <c r="C8" s="38"/>
      <c r="D8" s="57"/>
      <c r="E8" s="61"/>
      <c r="F8" s="63"/>
      <c r="G8" s="63"/>
      <c r="H8" s="53"/>
      <c r="I8" s="55"/>
      <c r="J8" s="51"/>
      <c r="K8" s="51"/>
      <c r="M8" s="81">
        <f>IF(H8="",A8,IF(H8="追加",A8,""))</f>
        <v>0</v>
      </c>
      <c r="N8" s="81">
        <f>IF(H8="",D8,IF(H8="追加",D8,""))</f>
        <v>0</v>
      </c>
    </row>
    <row r="9" spans="1:14" s="2" customFormat="1" ht="15.9" customHeight="1">
      <c r="A9" s="58"/>
      <c r="B9" s="60"/>
      <c r="C9" s="39"/>
      <c r="D9" s="58"/>
      <c r="E9" s="62"/>
      <c r="F9" s="64"/>
      <c r="G9" s="64"/>
      <c r="H9" s="54"/>
      <c r="I9" s="56"/>
      <c r="J9" s="52"/>
      <c r="K9" s="52"/>
      <c r="M9" s="50"/>
      <c r="N9" s="50"/>
    </row>
    <row r="10" spans="1:14" s="7" customFormat="1" ht="12" customHeight="1">
      <c r="A10" s="57"/>
      <c r="B10" s="59">
        <v>2</v>
      </c>
      <c r="C10" s="38"/>
      <c r="D10" s="57"/>
      <c r="E10" s="61"/>
      <c r="F10" s="63"/>
      <c r="G10" s="63"/>
      <c r="H10" s="53"/>
      <c r="I10" s="55"/>
      <c r="J10" s="51"/>
      <c r="K10" s="51"/>
      <c r="M10" s="81">
        <f>IF(H10="",A10,IF(H10="追加",A10,""))</f>
        <v>0</v>
      </c>
      <c r="N10" s="81">
        <f>IF(H10="",D10,IF(H10="追加",D10,""))</f>
        <v>0</v>
      </c>
    </row>
    <row r="11" spans="1:14" s="2" customFormat="1" ht="15.9" customHeight="1">
      <c r="A11" s="58"/>
      <c r="B11" s="60"/>
      <c r="C11" s="39"/>
      <c r="D11" s="58"/>
      <c r="E11" s="62"/>
      <c r="F11" s="64"/>
      <c r="G11" s="64"/>
      <c r="H11" s="54"/>
      <c r="I11" s="56"/>
      <c r="J11" s="52"/>
      <c r="K11" s="52"/>
      <c r="M11" s="50"/>
      <c r="N11" s="50"/>
    </row>
    <row r="12" spans="1:14" s="7" customFormat="1" ht="12" customHeight="1">
      <c r="A12" s="57"/>
      <c r="B12" s="59">
        <v>3</v>
      </c>
      <c r="C12" s="38"/>
      <c r="D12" s="57"/>
      <c r="E12" s="61"/>
      <c r="F12" s="63"/>
      <c r="G12" s="63"/>
      <c r="H12" s="53"/>
      <c r="I12" s="55"/>
      <c r="J12" s="51"/>
      <c r="K12" s="51"/>
      <c r="M12" s="81">
        <f>IF(H12="",A12,IF(H12="追加",A12,""))</f>
        <v>0</v>
      </c>
      <c r="N12" s="81">
        <f>IF(H12="",D12,IF(H12="追加",D12,""))</f>
        <v>0</v>
      </c>
    </row>
    <row r="13" spans="1:14" s="2" customFormat="1" ht="15.9" customHeight="1">
      <c r="A13" s="58"/>
      <c r="B13" s="60"/>
      <c r="C13" s="39"/>
      <c r="D13" s="58"/>
      <c r="E13" s="62"/>
      <c r="F13" s="64"/>
      <c r="G13" s="64"/>
      <c r="H13" s="54"/>
      <c r="I13" s="56"/>
      <c r="J13" s="52"/>
      <c r="K13" s="52"/>
      <c r="M13" s="50"/>
      <c r="N13" s="50"/>
    </row>
    <row r="14" spans="1:14" s="7" customFormat="1" ht="12" customHeight="1">
      <c r="A14" s="57"/>
      <c r="B14" s="59">
        <v>4</v>
      </c>
      <c r="C14" s="38"/>
      <c r="D14" s="57"/>
      <c r="E14" s="61"/>
      <c r="F14" s="63"/>
      <c r="G14" s="63"/>
      <c r="H14" s="53"/>
      <c r="I14" s="55"/>
      <c r="J14" s="51"/>
      <c r="K14" s="51"/>
      <c r="M14" s="81">
        <f>IF(H14="",A14,IF(H14="追加",A14,""))</f>
        <v>0</v>
      </c>
      <c r="N14" s="81">
        <f>IF(H14="",D14,IF(H14="追加",D14,""))</f>
        <v>0</v>
      </c>
    </row>
    <row r="15" spans="1:14" s="2" customFormat="1" ht="15.9" customHeight="1">
      <c r="A15" s="58"/>
      <c r="B15" s="60"/>
      <c r="C15" s="39"/>
      <c r="D15" s="58"/>
      <c r="E15" s="62"/>
      <c r="F15" s="64"/>
      <c r="G15" s="64"/>
      <c r="H15" s="54"/>
      <c r="I15" s="56"/>
      <c r="J15" s="52"/>
      <c r="K15" s="52"/>
      <c r="M15" s="50"/>
      <c r="N15" s="50"/>
    </row>
    <row r="16" spans="1:14" s="7" customFormat="1" ht="12" customHeight="1">
      <c r="A16" s="57"/>
      <c r="B16" s="59">
        <v>5</v>
      </c>
      <c r="C16" s="38"/>
      <c r="D16" s="57"/>
      <c r="E16" s="61"/>
      <c r="F16" s="63"/>
      <c r="G16" s="63"/>
      <c r="H16" s="53"/>
      <c r="I16" s="55"/>
      <c r="J16" s="51"/>
      <c r="K16" s="51"/>
      <c r="M16" s="81">
        <f>IF(H16="",A16,IF(H16="追加",A16,""))</f>
        <v>0</v>
      </c>
      <c r="N16" s="81">
        <f>IF(H16="",D16,IF(H16="追加",D16,""))</f>
        <v>0</v>
      </c>
    </row>
    <row r="17" spans="1:14" s="2" customFormat="1" ht="15.9" customHeight="1">
      <c r="A17" s="58"/>
      <c r="B17" s="60"/>
      <c r="C17" s="39"/>
      <c r="D17" s="58"/>
      <c r="E17" s="62"/>
      <c r="F17" s="64"/>
      <c r="G17" s="64"/>
      <c r="H17" s="54"/>
      <c r="I17" s="56"/>
      <c r="J17" s="52"/>
      <c r="K17" s="52"/>
      <c r="M17" s="50"/>
      <c r="N17" s="50"/>
    </row>
    <row r="18" spans="1:14" s="7" customFormat="1" ht="12" customHeight="1">
      <c r="A18" s="57"/>
      <c r="B18" s="59">
        <v>6</v>
      </c>
      <c r="C18" s="38"/>
      <c r="D18" s="57"/>
      <c r="E18" s="61"/>
      <c r="F18" s="63"/>
      <c r="G18" s="63"/>
      <c r="H18" s="53"/>
      <c r="I18" s="55"/>
      <c r="J18" s="51"/>
      <c r="K18" s="51"/>
      <c r="M18" s="81">
        <f>IF(H18="",A18,IF(H18="追加",A18,""))</f>
        <v>0</v>
      </c>
      <c r="N18" s="81">
        <f>IF(H18="",D18,IF(H18="追加",D18,""))</f>
        <v>0</v>
      </c>
    </row>
    <row r="19" spans="1:14" s="2" customFormat="1" ht="15.9" customHeight="1">
      <c r="A19" s="58"/>
      <c r="B19" s="60"/>
      <c r="C19" s="39"/>
      <c r="D19" s="58"/>
      <c r="E19" s="62"/>
      <c r="F19" s="64"/>
      <c r="G19" s="64"/>
      <c r="H19" s="54"/>
      <c r="I19" s="56"/>
      <c r="J19" s="52"/>
      <c r="K19" s="52"/>
      <c r="M19" s="50"/>
      <c r="N19" s="50"/>
    </row>
    <row r="20" spans="1:14" s="7" customFormat="1" ht="12" customHeight="1">
      <c r="A20" s="57"/>
      <c r="B20" s="59">
        <v>7</v>
      </c>
      <c r="C20" s="38"/>
      <c r="D20" s="57"/>
      <c r="E20" s="61"/>
      <c r="F20" s="63"/>
      <c r="G20" s="63"/>
      <c r="H20" s="53"/>
      <c r="I20" s="55"/>
      <c r="J20" s="51"/>
      <c r="K20" s="51"/>
      <c r="M20" s="81">
        <f>IF(H20="",A20,IF(H20="追加",A20,""))</f>
        <v>0</v>
      </c>
      <c r="N20" s="81">
        <f>IF(H20="",D20,IF(H20="追加",D20,""))</f>
        <v>0</v>
      </c>
    </row>
    <row r="21" spans="1:14" s="2" customFormat="1" ht="15.9" customHeight="1">
      <c r="A21" s="58"/>
      <c r="B21" s="60"/>
      <c r="C21" s="39"/>
      <c r="D21" s="58"/>
      <c r="E21" s="62"/>
      <c r="F21" s="64"/>
      <c r="G21" s="64"/>
      <c r="H21" s="54"/>
      <c r="I21" s="56"/>
      <c r="J21" s="52"/>
      <c r="K21" s="52"/>
      <c r="M21" s="50"/>
      <c r="N21" s="50"/>
    </row>
    <row r="22" spans="1:14" s="7" customFormat="1" ht="12" customHeight="1">
      <c r="A22" s="57"/>
      <c r="B22" s="59">
        <v>8</v>
      </c>
      <c r="C22" s="38"/>
      <c r="D22" s="57"/>
      <c r="E22" s="61"/>
      <c r="F22" s="63"/>
      <c r="G22" s="63"/>
      <c r="H22" s="53"/>
      <c r="I22" s="55"/>
      <c r="J22" s="51"/>
      <c r="K22" s="51"/>
      <c r="M22" s="81">
        <f>IF(H22="",A22,IF(H22="追加",A22,""))</f>
        <v>0</v>
      </c>
      <c r="N22" s="81">
        <f>IF(H22="",D22,IF(H22="追加",D22,""))</f>
        <v>0</v>
      </c>
    </row>
    <row r="23" spans="1:14" s="2" customFormat="1" ht="15.9" customHeight="1">
      <c r="A23" s="58"/>
      <c r="B23" s="60"/>
      <c r="C23" s="39"/>
      <c r="D23" s="58"/>
      <c r="E23" s="62"/>
      <c r="F23" s="64"/>
      <c r="G23" s="64"/>
      <c r="H23" s="54"/>
      <c r="I23" s="56"/>
      <c r="J23" s="52"/>
      <c r="K23" s="52"/>
      <c r="M23" s="50"/>
      <c r="N23" s="50"/>
    </row>
    <row r="24" spans="1:14" s="7" customFormat="1" ht="12" customHeight="1">
      <c r="A24" s="57"/>
      <c r="B24" s="59">
        <v>9</v>
      </c>
      <c r="C24" s="38"/>
      <c r="D24" s="57"/>
      <c r="E24" s="61"/>
      <c r="F24" s="63"/>
      <c r="G24" s="63"/>
      <c r="H24" s="53"/>
      <c r="I24" s="55"/>
      <c r="J24" s="51"/>
      <c r="K24" s="51"/>
      <c r="M24" s="81">
        <f>IF(H24="",A24,IF(H24="追加",A24,""))</f>
        <v>0</v>
      </c>
      <c r="N24" s="81">
        <f>IF(H24="",D24,IF(H24="追加",D24,""))</f>
        <v>0</v>
      </c>
    </row>
    <row r="25" spans="1:14" s="2" customFormat="1" ht="15.9" customHeight="1">
      <c r="A25" s="58"/>
      <c r="B25" s="60"/>
      <c r="C25" s="39"/>
      <c r="D25" s="58"/>
      <c r="E25" s="62"/>
      <c r="F25" s="64"/>
      <c r="G25" s="64"/>
      <c r="H25" s="54"/>
      <c r="I25" s="56"/>
      <c r="J25" s="52"/>
      <c r="K25" s="52"/>
      <c r="M25" s="50"/>
      <c r="N25" s="50"/>
    </row>
    <row r="26" spans="1:14" s="7" customFormat="1" ht="12" customHeight="1">
      <c r="A26" s="57"/>
      <c r="B26" s="59">
        <v>10</v>
      </c>
      <c r="C26" s="38"/>
      <c r="D26" s="57"/>
      <c r="E26" s="61"/>
      <c r="F26" s="63"/>
      <c r="G26" s="63"/>
      <c r="H26" s="53"/>
      <c r="I26" s="55"/>
      <c r="J26" s="51"/>
      <c r="K26" s="51"/>
      <c r="M26" s="81">
        <f>IF(H26="",A26,IF(H26="追加",A26,""))</f>
        <v>0</v>
      </c>
      <c r="N26" s="81">
        <f>IF(H26="",D26,IF(H26="追加",D26,""))</f>
        <v>0</v>
      </c>
    </row>
    <row r="27" spans="1:14" s="2" customFormat="1" ht="15.9" customHeight="1">
      <c r="A27" s="58"/>
      <c r="B27" s="60"/>
      <c r="C27" s="39"/>
      <c r="D27" s="58"/>
      <c r="E27" s="62"/>
      <c r="F27" s="64"/>
      <c r="G27" s="64"/>
      <c r="H27" s="54"/>
      <c r="I27" s="56"/>
      <c r="J27" s="52"/>
      <c r="K27" s="52"/>
      <c r="M27" s="50"/>
      <c r="N27" s="50"/>
    </row>
    <row r="28" spans="1:14" s="7" customFormat="1" ht="12" customHeight="1">
      <c r="A28" s="57"/>
      <c r="B28" s="59">
        <v>11</v>
      </c>
      <c r="C28" s="38"/>
      <c r="D28" s="57"/>
      <c r="E28" s="61"/>
      <c r="F28" s="63"/>
      <c r="G28" s="63"/>
      <c r="H28" s="53"/>
      <c r="I28" s="55"/>
      <c r="J28" s="51"/>
      <c r="K28" s="51"/>
      <c r="M28" s="81">
        <f>IF(H28="",A28,IF(H28="追加",A28,""))</f>
        <v>0</v>
      </c>
      <c r="N28" s="81">
        <f>IF(H28="",D28,IF(H28="追加",D28,""))</f>
        <v>0</v>
      </c>
    </row>
    <row r="29" spans="1:14" s="2" customFormat="1" ht="15.9" customHeight="1">
      <c r="A29" s="58"/>
      <c r="B29" s="60"/>
      <c r="C29" s="39"/>
      <c r="D29" s="58"/>
      <c r="E29" s="62"/>
      <c r="F29" s="64"/>
      <c r="G29" s="64"/>
      <c r="H29" s="54"/>
      <c r="I29" s="56"/>
      <c r="J29" s="52"/>
      <c r="K29" s="52"/>
      <c r="M29" s="50"/>
      <c r="N29" s="50"/>
    </row>
    <row r="30" spans="1:14" s="7" customFormat="1" ht="12" customHeight="1">
      <c r="A30" s="57"/>
      <c r="B30" s="59">
        <v>12</v>
      </c>
      <c r="C30" s="38"/>
      <c r="D30" s="57"/>
      <c r="E30" s="61"/>
      <c r="F30" s="63"/>
      <c r="G30" s="63"/>
      <c r="H30" s="53"/>
      <c r="I30" s="55"/>
      <c r="J30" s="51"/>
      <c r="K30" s="51"/>
      <c r="M30" s="81">
        <f>IF(H30="",A30,IF(H30="追加",A30,""))</f>
        <v>0</v>
      </c>
      <c r="N30" s="81">
        <f>IF(H30="",D30,IF(H30="追加",D30,""))</f>
        <v>0</v>
      </c>
    </row>
    <row r="31" spans="1:14" s="2" customFormat="1" ht="15.9" customHeight="1">
      <c r="A31" s="58"/>
      <c r="B31" s="60"/>
      <c r="C31" s="39"/>
      <c r="D31" s="58"/>
      <c r="E31" s="62"/>
      <c r="F31" s="64"/>
      <c r="G31" s="64"/>
      <c r="H31" s="54"/>
      <c r="I31" s="56"/>
      <c r="J31" s="52"/>
      <c r="K31" s="52"/>
      <c r="M31" s="50"/>
      <c r="N31" s="50"/>
    </row>
    <row r="32" spans="1:14" s="7" customFormat="1" ht="12" customHeight="1">
      <c r="A32" s="57" t="s">
        <v>25</v>
      </c>
      <c r="B32" s="59">
        <v>13</v>
      </c>
      <c r="C32" s="38"/>
      <c r="D32" s="57"/>
      <c r="E32" s="61"/>
      <c r="F32" s="63"/>
      <c r="G32" s="63"/>
      <c r="H32" s="53"/>
      <c r="I32" s="55"/>
      <c r="J32" s="51"/>
      <c r="K32" s="51"/>
      <c r="M32" s="81" t="str">
        <f>IF(H32="",A32,IF(H32="追加",A32,""))</f>
        <v>　</v>
      </c>
      <c r="N32" s="81">
        <f>IF(H32="",D32,IF(H32="追加",D32,""))</f>
        <v>0</v>
      </c>
    </row>
    <row r="33" spans="1:14" s="2" customFormat="1" ht="15.9" customHeight="1">
      <c r="A33" s="58"/>
      <c r="B33" s="60"/>
      <c r="C33" s="39"/>
      <c r="D33" s="58"/>
      <c r="E33" s="62"/>
      <c r="F33" s="64"/>
      <c r="G33" s="64"/>
      <c r="H33" s="54"/>
      <c r="I33" s="56"/>
      <c r="J33" s="52"/>
      <c r="K33" s="52"/>
      <c r="M33" s="50"/>
      <c r="N33" s="50"/>
    </row>
    <row r="34" spans="1:14" s="7" customFormat="1" ht="12" customHeight="1">
      <c r="A34" s="57" t="s">
        <v>25</v>
      </c>
      <c r="B34" s="59">
        <v>14</v>
      </c>
      <c r="C34" s="38"/>
      <c r="D34" s="57"/>
      <c r="E34" s="61"/>
      <c r="F34" s="63"/>
      <c r="G34" s="63"/>
      <c r="H34" s="53"/>
      <c r="I34" s="55"/>
      <c r="J34" s="51"/>
      <c r="K34" s="51"/>
      <c r="M34" s="81" t="str">
        <f>IF(H34="",A34,IF(H34="追加",A34,""))</f>
        <v>　</v>
      </c>
      <c r="N34" s="81">
        <f>IF(H34="",D34,IF(H34="追加",D34,""))</f>
        <v>0</v>
      </c>
    </row>
    <row r="35" spans="1:14" s="2" customFormat="1" ht="15.9" customHeight="1">
      <c r="A35" s="58"/>
      <c r="B35" s="60"/>
      <c r="C35" s="39"/>
      <c r="D35" s="58"/>
      <c r="E35" s="62"/>
      <c r="F35" s="64"/>
      <c r="G35" s="64"/>
      <c r="H35" s="54"/>
      <c r="I35" s="56"/>
      <c r="J35" s="52"/>
      <c r="K35" s="52"/>
      <c r="M35" s="50"/>
      <c r="N35" s="50"/>
    </row>
    <row r="36" spans="1:14" s="7" customFormat="1" ht="12" customHeight="1">
      <c r="A36" s="57" t="s">
        <v>25</v>
      </c>
      <c r="B36" s="59">
        <v>15</v>
      </c>
      <c r="C36" s="38"/>
      <c r="D36" s="57"/>
      <c r="E36" s="61"/>
      <c r="F36" s="63"/>
      <c r="G36" s="63"/>
      <c r="H36" s="53"/>
      <c r="I36" s="55"/>
      <c r="J36" s="51"/>
      <c r="K36" s="51"/>
      <c r="M36" s="81" t="str">
        <f>IF(H36="",A36,IF(H36="追加",A36,""))</f>
        <v>　</v>
      </c>
      <c r="N36" s="81">
        <f>IF(H36="",D36,IF(H36="追加",D36,""))</f>
        <v>0</v>
      </c>
    </row>
    <row r="37" spans="1:14" s="2" customFormat="1" ht="15.9" customHeight="1">
      <c r="A37" s="58"/>
      <c r="B37" s="60"/>
      <c r="C37" s="39"/>
      <c r="D37" s="58"/>
      <c r="E37" s="62"/>
      <c r="F37" s="64"/>
      <c r="G37" s="64"/>
      <c r="H37" s="54"/>
      <c r="I37" s="56"/>
      <c r="J37" s="52"/>
      <c r="K37" s="52"/>
      <c r="M37" s="50"/>
      <c r="N37" s="50"/>
    </row>
    <row r="38" spans="1:14" s="7" customFormat="1" ht="12" customHeight="1">
      <c r="A38" s="57" t="s">
        <v>25</v>
      </c>
      <c r="B38" s="59">
        <v>16</v>
      </c>
      <c r="C38" s="38"/>
      <c r="D38" s="57"/>
      <c r="E38" s="61"/>
      <c r="F38" s="63"/>
      <c r="G38" s="63"/>
      <c r="H38" s="53"/>
      <c r="I38" s="55"/>
      <c r="J38" s="51"/>
      <c r="K38" s="51"/>
      <c r="M38" s="81" t="str">
        <f>IF(H38="",A38,IF(H38="追加",A38,""))</f>
        <v>　</v>
      </c>
      <c r="N38" s="81">
        <f>IF(H38="",D38,IF(H38="追加",D38,""))</f>
        <v>0</v>
      </c>
    </row>
    <row r="39" spans="1:14" s="2" customFormat="1" ht="15.9" customHeight="1">
      <c r="A39" s="58"/>
      <c r="B39" s="60"/>
      <c r="C39" s="39"/>
      <c r="D39" s="58"/>
      <c r="E39" s="62"/>
      <c r="F39" s="64"/>
      <c r="G39" s="64"/>
      <c r="H39" s="54"/>
      <c r="I39" s="56"/>
      <c r="J39" s="52"/>
      <c r="K39" s="52"/>
      <c r="M39" s="50"/>
      <c r="N39" s="50"/>
    </row>
    <row r="40" spans="1:14" s="7" customFormat="1" ht="12" customHeight="1">
      <c r="A40" s="57" t="s">
        <v>25</v>
      </c>
      <c r="B40" s="59">
        <v>17</v>
      </c>
      <c r="C40" s="38"/>
      <c r="D40" s="57"/>
      <c r="E40" s="61"/>
      <c r="F40" s="63"/>
      <c r="G40" s="63"/>
      <c r="H40" s="53"/>
      <c r="I40" s="55"/>
      <c r="J40" s="51"/>
      <c r="K40" s="51"/>
      <c r="M40" s="81" t="str">
        <f>IF(H40="",A40,IF(H40="追加",A40,""))</f>
        <v>　</v>
      </c>
      <c r="N40" s="81">
        <f>IF(H40="",D40,IF(H40="追加",D40,""))</f>
        <v>0</v>
      </c>
    </row>
    <row r="41" spans="1:14" s="2" customFormat="1" ht="15.9" customHeight="1">
      <c r="A41" s="58"/>
      <c r="B41" s="60"/>
      <c r="C41" s="39"/>
      <c r="D41" s="58"/>
      <c r="E41" s="62"/>
      <c r="F41" s="64"/>
      <c r="G41" s="64"/>
      <c r="H41" s="54"/>
      <c r="I41" s="56"/>
      <c r="J41" s="52"/>
      <c r="K41" s="52"/>
      <c r="M41" s="50"/>
      <c r="N41" s="50"/>
    </row>
    <row r="42" spans="1:14" s="7" customFormat="1" ht="12" customHeight="1">
      <c r="A42" s="57" t="s">
        <v>25</v>
      </c>
      <c r="B42" s="59">
        <v>18</v>
      </c>
      <c r="C42" s="38"/>
      <c r="D42" s="57"/>
      <c r="E42" s="61"/>
      <c r="F42" s="63"/>
      <c r="G42" s="63"/>
      <c r="H42" s="53"/>
      <c r="I42" s="55"/>
      <c r="J42" s="51"/>
      <c r="K42" s="51"/>
      <c r="M42" s="81" t="str">
        <f>IF(H42="",A42,IF(H42="追加",A42,""))</f>
        <v>　</v>
      </c>
      <c r="N42" s="81">
        <f>IF(H42="",D42,IF(H42="追加",D42,""))</f>
        <v>0</v>
      </c>
    </row>
    <row r="43" spans="1:14" s="2" customFormat="1" ht="15.9" customHeight="1">
      <c r="A43" s="58"/>
      <c r="B43" s="60"/>
      <c r="C43" s="39"/>
      <c r="D43" s="58"/>
      <c r="E43" s="62"/>
      <c r="F43" s="64"/>
      <c r="G43" s="64"/>
      <c r="H43" s="54"/>
      <c r="I43" s="56"/>
      <c r="J43" s="52"/>
      <c r="K43" s="52"/>
      <c r="M43" s="50"/>
      <c r="N43" s="50"/>
    </row>
    <row r="44" spans="1:14" s="7" customFormat="1" ht="12" customHeight="1">
      <c r="A44" s="57" t="s">
        <v>25</v>
      </c>
      <c r="B44" s="59">
        <v>19</v>
      </c>
      <c r="C44" s="38"/>
      <c r="D44" s="57"/>
      <c r="E44" s="61"/>
      <c r="F44" s="63"/>
      <c r="G44" s="63"/>
      <c r="H44" s="53"/>
      <c r="I44" s="55"/>
      <c r="J44" s="51"/>
      <c r="K44" s="51"/>
      <c r="M44" s="81" t="str">
        <f>IF(H44="",A44,IF(H44="追加",A44,""))</f>
        <v>　</v>
      </c>
      <c r="N44" s="81">
        <f>IF(H44="",D44,IF(H44="追加",D44,""))</f>
        <v>0</v>
      </c>
    </row>
    <row r="45" spans="1:14" s="2" customFormat="1" ht="15.9" customHeight="1">
      <c r="A45" s="58"/>
      <c r="B45" s="60"/>
      <c r="C45" s="39"/>
      <c r="D45" s="58"/>
      <c r="E45" s="62"/>
      <c r="F45" s="64"/>
      <c r="G45" s="64"/>
      <c r="H45" s="54"/>
      <c r="I45" s="56"/>
      <c r="J45" s="52"/>
      <c r="K45" s="52"/>
      <c r="M45" s="50"/>
      <c r="N45" s="50"/>
    </row>
    <row r="46" spans="1:14" s="7" customFormat="1" ht="12" customHeight="1">
      <c r="A46" s="57" t="s">
        <v>25</v>
      </c>
      <c r="B46" s="59">
        <v>20</v>
      </c>
      <c r="C46" s="38"/>
      <c r="D46" s="57"/>
      <c r="E46" s="61"/>
      <c r="F46" s="63"/>
      <c r="G46" s="63"/>
      <c r="H46" s="53"/>
      <c r="I46" s="55"/>
      <c r="J46" s="51"/>
      <c r="K46" s="51"/>
      <c r="M46" s="81" t="str">
        <f>IF(H46="",A46,IF(H46="追加",A46,""))</f>
        <v>　</v>
      </c>
      <c r="N46" s="81">
        <f>IF(H46="",D46,IF(H46="追加",D46,""))</f>
        <v>0</v>
      </c>
    </row>
    <row r="47" spans="1:14" s="2" customFormat="1" ht="15.9" customHeight="1">
      <c r="A47" s="58"/>
      <c r="B47" s="60"/>
      <c r="C47" s="39"/>
      <c r="D47" s="58"/>
      <c r="E47" s="62"/>
      <c r="F47" s="64"/>
      <c r="G47" s="64"/>
      <c r="H47" s="54"/>
      <c r="I47" s="56"/>
      <c r="J47" s="52"/>
      <c r="K47" s="52"/>
      <c r="M47" s="50"/>
      <c r="N47" s="50"/>
    </row>
    <row r="48" spans="1:14" ht="18">
      <c r="A48" s="49" t="s">
        <v>26</v>
      </c>
      <c r="B48" s="50"/>
      <c r="C48" s="50"/>
      <c r="D48" s="50"/>
      <c r="E48" s="50"/>
      <c r="F48" s="50"/>
      <c r="G48" s="50"/>
      <c r="H48" s="50"/>
      <c r="I48" s="50"/>
      <c r="J48" s="50"/>
      <c r="K48" s="50"/>
    </row>
    <row r="49" spans="1:11" ht="18">
      <c r="A49" s="49" t="s">
        <v>31</v>
      </c>
      <c r="B49" s="50"/>
      <c r="C49" s="50"/>
      <c r="D49" s="50"/>
      <c r="E49" s="50"/>
      <c r="F49" s="50"/>
      <c r="G49" s="50"/>
      <c r="H49" s="50"/>
      <c r="I49" s="50"/>
      <c r="J49" s="50"/>
      <c r="K49" s="50"/>
    </row>
    <row r="50" spans="1:11" ht="18">
      <c r="A50" s="49" t="s">
        <v>27</v>
      </c>
      <c r="B50" s="50"/>
      <c r="C50" s="50"/>
      <c r="D50" s="50"/>
      <c r="E50" s="50"/>
      <c r="F50" s="50"/>
      <c r="G50" s="50"/>
      <c r="H50" s="50"/>
      <c r="I50" s="50"/>
      <c r="J50" s="50"/>
      <c r="K50" s="50"/>
    </row>
    <row r="51" spans="1:11" ht="18">
      <c r="A51" s="49" t="s">
        <v>28</v>
      </c>
      <c r="B51" s="50"/>
      <c r="C51" s="50"/>
      <c r="D51" s="50"/>
      <c r="E51" s="50"/>
      <c r="F51" s="50"/>
      <c r="G51" s="50"/>
      <c r="H51" s="50"/>
      <c r="I51" s="50"/>
      <c r="J51" s="50"/>
      <c r="K51" s="50"/>
    </row>
    <row r="52" spans="1:11" ht="18">
      <c r="A52" s="49" t="s">
        <v>32</v>
      </c>
      <c r="B52" s="50"/>
      <c r="C52" s="50"/>
      <c r="D52" s="50"/>
      <c r="E52" s="50"/>
      <c r="F52" s="50"/>
      <c r="G52" s="50"/>
      <c r="H52" s="50"/>
      <c r="I52" s="50"/>
      <c r="J52" s="50"/>
      <c r="K52" s="50"/>
    </row>
    <row r="53" spans="1:11" ht="18">
      <c r="A53" s="49" t="s">
        <v>33</v>
      </c>
      <c r="B53" s="50"/>
      <c r="C53" s="50"/>
      <c r="D53" s="50"/>
      <c r="E53" s="50"/>
      <c r="F53" s="50"/>
      <c r="G53" s="50"/>
      <c r="H53" s="50"/>
      <c r="I53" s="50"/>
      <c r="J53" s="50"/>
      <c r="K53" s="50"/>
    </row>
    <row r="54" spans="1:11" ht="18">
      <c r="A54" s="49" t="s">
        <v>34</v>
      </c>
      <c r="B54" s="50"/>
      <c r="C54" s="50"/>
      <c r="D54" s="50"/>
      <c r="E54" s="50"/>
      <c r="F54" s="50"/>
      <c r="G54" s="50"/>
      <c r="H54" s="50"/>
      <c r="I54" s="50"/>
      <c r="J54" s="50"/>
      <c r="K54" s="50"/>
    </row>
    <row r="55" spans="1:11" ht="18">
      <c r="A55" s="49" t="s">
        <v>35</v>
      </c>
      <c r="B55" s="50"/>
      <c r="C55" s="50"/>
      <c r="D55" s="50"/>
      <c r="E55" s="50"/>
      <c r="F55" s="50"/>
      <c r="G55" s="50"/>
      <c r="H55" s="50"/>
      <c r="I55" s="50"/>
      <c r="J55" s="50"/>
      <c r="K55" s="50"/>
    </row>
    <row r="56" spans="1:11" ht="18">
      <c r="A56" s="49" t="s">
        <v>36</v>
      </c>
      <c r="B56" s="50"/>
      <c r="C56" s="50"/>
      <c r="D56" s="50"/>
      <c r="E56" s="50"/>
      <c r="F56" s="50"/>
      <c r="G56" s="50"/>
      <c r="H56" s="50"/>
      <c r="I56" s="50"/>
      <c r="J56" s="50"/>
      <c r="K56" s="50"/>
    </row>
    <row r="57" spans="1:11" ht="18">
      <c r="A57" s="49" t="s">
        <v>63</v>
      </c>
      <c r="B57" s="50"/>
      <c r="C57" s="50"/>
      <c r="D57" s="50"/>
      <c r="E57" s="50"/>
      <c r="F57" s="50"/>
      <c r="G57" s="50"/>
      <c r="H57" s="50"/>
      <c r="I57" s="50"/>
      <c r="J57" s="50"/>
      <c r="K57" s="50"/>
    </row>
    <row r="58" spans="1:11" ht="18">
      <c r="A58" s="49" t="s">
        <v>29</v>
      </c>
      <c r="B58" s="50"/>
      <c r="C58" s="50"/>
      <c r="D58" s="50"/>
      <c r="E58" s="50"/>
      <c r="F58" s="50"/>
      <c r="G58" s="50"/>
      <c r="H58" s="50"/>
      <c r="I58" s="50"/>
      <c r="J58" s="50"/>
      <c r="K58" s="50"/>
    </row>
    <row r="59" spans="1:11" ht="18">
      <c r="A59" s="49" t="s">
        <v>30</v>
      </c>
      <c r="B59" s="50"/>
      <c r="C59" s="50"/>
      <c r="D59" s="50"/>
      <c r="E59" s="50"/>
      <c r="F59" s="50"/>
      <c r="G59" s="50"/>
      <c r="H59" s="50"/>
      <c r="I59" s="50"/>
      <c r="J59" s="50"/>
      <c r="K59" s="50"/>
    </row>
    <row r="60" spans="1:11" ht="18">
      <c r="A60" s="49" t="s">
        <v>37</v>
      </c>
      <c r="B60" s="50"/>
      <c r="C60" s="50"/>
      <c r="D60" s="50"/>
      <c r="E60" s="50"/>
      <c r="F60" s="50"/>
      <c r="G60" s="50"/>
      <c r="H60" s="50"/>
      <c r="I60" s="50"/>
      <c r="J60" s="50"/>
      <c r="K60" s="50"/>
    </row>
    <row r="61" spans="1:11" s="4" customFormat="1" ht="23.4">
      <c r="A61" s="77" t="s">
        <v>0</v>
      </c>
      <c r="B61" s="78"/>
      <c r="C61" s="78"/>
      <c r="D61" s="79" t="s">
        <v>24</v>
      </c>
      <c r="E61" s="80"/>
      <c r="F61" s="80"/>
      <c r="G61" s="80"/>
      <c r="J61" s="37" t="str">
        <f>IF(C69="","",IF(C129="","2/2頁","2/3頁"))</f>
        <v/>
      </c>
      <c r="K61" s="6" t="str">
        <f>K1</f>
        <v>2024年度</v>
      </c>
    </row>
    <row r="62" spans="1:11" s="5" customFormat="1" ht="18">
      <c r="A62" s="68">
        <f>A2</f>
        <v>0</v>
      </c>
      <c r="B62" s="69"/>
      <c r="C62" s="8" t="s">
        <v>22</v>
      </c>
      <c r="D62" s="70">
        <f>D2</f>
        <v>0</v>
      </c>
      <c r="E62" s="71"/>
      <c r="F62" s="71"/>
      <c r="G62" s="71"/>
      <c r="H62" s="72" t="s">
        <v>1</v>
      </c>
      <c r="I62" s="73"/>
      <c r="J62" s="8" t="str">
        <f>J2</f>
        <v>５ 年 生</v>
      </c>
    </row>
    <row r="63" spans="1:11" s="3" customFormat="1" ht="18">
      <c r="A63" s="74" t="s">
        <v>9</v>
      </c>
      <c r="B63" s="75"/>
      <c r="C63" s="75"/>
      <c r="D63" s="75"/>
      <c r="E63" s="75"/>
      <c r="F63" s="75"/>
      <c r="G63" s="75"/>
      <c r="H63" s="75"/>
      <c r="I63" s="75"/>
      <c r="J63" s="75"/>
      <c r="K63" s="75"/>
    </row>
    <row r="64" spans="1:11" ht="18">
      <c r="A64" s="76" t="s">
        <v>12</v>
      </c>
      <c r="B64" s="50"/>
      <c r="C64" s="50"/>
      <c r="D64" s="50"/>
      <c r="E64" s="50"/>
      <c r="F64" s="50"/>
      <c r="G64" s="50"/>
      <c r="H64" s="50"/>
      <c r="I64" s="50"/>
      <c r="J64" s="50"/>
      <c r="K64" s="50"/>
    </row>
    <row r="65" spans="1:14" s="3" customFormat="1" ht="18">
      <c r="A65" s="74" t="s">
        <v>10</v>
      </c>
      <c r="B65" s="75"/>
      <c r="C65" s="75"/>
      <c r="D65" s="75"/>
      <c r="E65" s="75"/>
      <c r="F65" s="75"/>
      <c r="G65" s="75"/>
      <c r="H65" s="75"/>
      <c r="I65" s="75"/>
      <c r="J65" s="75"/>
      <c r="K65" s="75"/>
    </row>
    <row r="66" spans="1:14" s="4" customFormat="1">
      <c r="A66" s="65" t="s">
        <v>14</v>
      </c>
      <c r="B66" s="67"/>
      <c r="C66" s="12" t="s">
        <v>7</v>
      </c>
      <c r="D66" s="67" t="s">
        <v>3</v>
      </c>
      <c r="E66" s="67" t="s">
        <v>18</v>
      </c>
      <c r="F66" s="9" t="s">
        <v>19</v>
      </c>
      <c r="G66" s="9" t="s">
        <v>2</v>
      </c>
      <c r="H66" s="67" t="s">
        <v>11</v>
      </c>
      <c r="I66" s="67" t="s">
        <v>61</v>
      </c>
      <c r="J66" s="9" t="s">
        <v>4</v>
      </c>
      <c r="K66" s="9" t="s">
        <v>8</v>
      </c>
    </row>
    <row r="67" spans="1:14" s="4" customFormat="1">
      <c r="A67" s="66"/>
      <c r="B67" s="66"/>
      <c r="C67" s="13" t="s">
        <v>17</v>
      </c>
      <c r="D67" s="66"/>
      <c r="E67" s="66"/>
      <c r="F67" s="11" t="s">
        <v>13</v>
      </c>
      <c r="G67" s="11" t="s">
        <v>20</v>
      </c>
      <c r="H67" s="66"/>
      <c r="I67" s="66"/>
      <c r="J67" s="11" t="s">
        <v>21</v>
      </c>
      <c r="K67" s="10" t="s">
        <v>6</v>
      </c>
    </row>
    <row r="68" spans="1:14" s="7" customFormat="1" ht="12" customHeight="1">
      <c r="A68" s="57"/>
      <c r="B68" s="59">
        <v>21</v>
      </c>
      <c r="C68" s="38"/>
      <c r="D68" s="57"/>
      <c r="E68" s="61"/>
      <c r="F68" s="63"/>
      <c r="G68" s="63"/>
      <c r="H68" s="53"/>
      <c r="I68" s="55"/>
      <c r="J68" s="51"/>
      <c r="K68" s="51"/>
      <c r="M68" s="81">
        <f>IF(H68="",A68,IF(H68="追加",A68,""))</f>
        <v>0</v>
      </c>
      <c r="N68" s="81">
        <f>IF(H68="",D68,IF(H68="追加",D68,""))</f>
        <v>0</v>
      </c>
    </row>
    <row r="69" spans="1:14" s="2" customFormat="1" ht="15.9" customHeight="1">
      <c r="A69" s="58"/>
      <c r="B69" s="60"/>
      <c r="C69" s="39"/>
      <c r="D69" s="58"/>
      <c r="E69" s="62"/>
      <c r="F69" s="64"/>
      <c r="G69" s="64"/>
      <c r="H69" s="54"/>
      <c r="I69" s="56"/>
      <c r="J69" s="52"/>
      <c r="K69" s="52"/>
      <c r="M69" s="50"/>
      <c r="N69" s="50"/>
    </row>
    <row r="70" spans="1:14" s="7" customFormat="1" ht="12" customHeight="1">
      <c r="A70" s="57"/>
      <c r="B70" s="59">
        <v>22</v>
      </c>
      <c r="C70" s="38"/>
      <c r="D70" s="57"/>
      <c r="E70" s="61"/>
      <c r="F70" s="63"/>
      <c r="G70" s="63"/>
      <c r="H70" s="53"/>
      <c r="I70" s="55"/>
      <c r="J70" s="51"/>
      <c r="K70" s="51"/>
      <c r="M70" s="81">
        <f>IF(H70="",A70,IF(H70="追加",A70,""))</f>
        <v>0</v>
      </c>
      <c r="N70" s="81">
        <f>IF(H70="",D70,IF(H70="追加",D70,""))</f>
        <v>0</v>
      </c>
    </row>
    <row r="71" spans="1:14" s="2" customFormat="1" ht="15.9" customHeight="1">
      <c r="A71" s="58"/>
      <c r="B71" s="60"/>
      <c r="C71" s="39"/>
      <c r="D71" s="58"/>
      <c r="E71" s="62"/>
      <c r="F71" s="64"/>
      <c r="G71" s="64"/>
      <c r="H71" s="54"/>
      <c r="I71" s="56"/>
      <c r="J71" s="52"/>
      <c r="K71" s="52"/>
      <c r="M71" s="50"/>
      <c r="N71" s="50"/>
    </row>
    <row r="72" spans="1:14" s="7" customFormat="1" ht="12" customHeight="1">
      <c r="A72" s="57" t="s">
        <v>25</v>
      </c>
      <c r="B72" s="59">
        <v>23</v>
      </c>
      <c r="C72" s="38"/>
      <c r="D72" s="57"/>
      <c r="E72" s="61"/>
      <c r="F72" s="63"/>
      <c r="G72" s="63"/>
      <c r="H72" s="53"/>
      <c r="I72" s="55"/>
      <c r="J72" s="51"/>
      <c r="K72" s="51"/>
      <c r="M72" s="81" t="str">
        <f>IF(H72="",A72,IF(H72="追加",A72,""))</f>
        <v>　</v>
      </c>
      <c r="N72" s="81">
        <f>IF(H72="",D72,IF(H72="追加",D72,""))</f>
        <v>0</v>
      </c>
    </row>
    <row r="73" spans="1:14" s="2" customFormat="1" ht="15.9" customHeight="1">
      <c r="A73" s="58"/>
      <c r="B73" s="60"/>
      <c r="C73" s="39"/>
      <c r="D73" s="58"/>
      <c r="E73" s="62"/>
      <c r="F73" s="64"/>
      <c r="G73" s="64"/>
      <c r="H73" s="54"/>
      <c r="I73" s="56"/>
      <c r="J73" s="52"/>
      <c r="K73" s="52"/>
      <c r="M73" s="50"/>
      <c r="N73" s="50"/>
    </row>
    <row r="74" spans="1:14" s="7" customFormat="1" ht="12" customHeight="1">
      <c r="A74" s="57" t="s">
        <v>25</v>
      </c>
      <c r="B74" s="59">
        <v>24</v>
      </c>
      <c r="C74" s="38"/>
      <c r="D74" s="57"/>
      <c r="E74" s="61"/>
      <c r="F74" s="63"/>
      <c r="G74" s="63"/>
      <c r="H74" s="53"/>
      <c r="I74" s="55"/>
      <c r="J74" s="51"/>
      <c r="K74" s="51"/>
      <c r="M74" s="81" t="str">
        <f>IF(H74="",A74,IF(H74="追加",A74,""))</f>
        <v>　</v>
      </c>
      <c r="N74" s="81">
        <f>IF(H74="",D74,IF(H74="追加",D74,""))</f>
        <v>0</v>
      </c>
    </row>
    <row r="75" spans="1:14" s="2" customFormat="1" ht="15.9" customHeight="1">
      <c r="A75" s="58"/>
      <c r="B75" s="60"/>
      <c r="C75" s="39"/>
      <c r="D75" s="58"/>
      <c r="E75" s="62"/>
      <c r="F75" s="64"/>
      <c r="G75" s="64"/>
      <c r="H75" s="54"/>
      <c r="I75" s="56"/>
      <c r="J75" s="52"/>
      <c r="K75" s="52"/>
      <c r="M75" s="50"/>
      <c r="N75" s="50"/>
    </row>
    <row r="76" spans="1:14" s="7" customFormat="1" ht="12" customHeight="1">
      <c r="A76" s="57" t="s">
        <v>25</v>
      </c>
      <c r="B76" s="59">
        <v>25</v>
      </c>
      <c r="C76" s="38"/>
      <c r="D76" s="57"/>
      <c r="E76" s="61"/>
      <c r="F76" s="63"/>
      <c r="G76" s="63"/>
      <c r="H76" s="53"/>
      <c r="I76" s="55"/>
      <c r="J76" s="51"/>
      <c r="K76" s="51"/>
      <c r="M76" s="81" t="str">
        <f>IF(H76="",A76,IF(H76="追加",A76,""))</f>
        <v>　</v>
      </c>
      <c r="N76" s="81">
        <f>IF(H76="",D76,IF(H76="追加",D76,""))</f>
        <v>0</v>
      </c>
    </row>
    <row r="77" spans="1:14" s="2" customFormat="1" ht="15.9" customHeight="1">
      <c r="A77" s="58"/>
      <c r="B77" s="60"/>
      <c r="C77" s="39"/>
      <c r="D77" s="58"/>
      <c r="E77" s="62"/>
      <c r="F77" s="64"/>
      <c r="G77" s="64"/>
      <c r="H77" s="54"/>
      <c r="I77" s="56"/>
      <c r="J77" s="52"/>
      <c r="K77" s="52"/>
      <c r="M77" s="50"/>
      <c r="N77" s="50"/>
    </row>
    <row r="78" spans="1:14" s="7" customFormat="1" ht="12" customHeight="1">
      <c r="A78" s="57" t="s">
        <v>25</v>
      </c>
      <c r="B78" s="59">
        <v>26</v>
      </c>
      <c r="C78" s="38"/>
      <c r="D78" s="57"/>
      <c r="E78" s="61"/>
      <c r="F78" s="63"/>
      <c r="G78" s="63"/>
      <c r="H78" s="53"/>
      <c r="I78" s="55"/>
      <c r="J78" s="51"/>
      <c r="K78" s="51"/>
      <c r="M78" s="81" t="str">
        <f>IF(H78="",A78,IF(H78="追加",A78,""))</f>
        <v>　</v>
      </c>
      <c r="N78" s="81">
        <f>IF(H78="",D78,IF(H78="追加",D78,""))</f>
        <v>0</v>
      </c>
    </row>
    <row r="79" spans="1:14" s="2" customFormat="1" ht="15.9" customHeight="1">
      <c r="A79" s="58"/>
      <c r="B79" s="60"/>
      <c r="C79" s="39"/>
      <c r="D79" s="58"/>
      <c r="E79" s="62"/>
      <c r="F79" s="64"/>
      <c r="G79" s="64"/>
      <c r="H79" s="54"/>
      <c r="I79" s="56"/>
      <c r="J79" s="52"/>
      <c r="K79" s="52"/>
      <c r="M79" s="50"/>
      <c r="N79" s="50"/>
    </row>
    <row r="80" spans="1:14" s="7" customFormat="1" ht="12" customHeight="1">
      <c r="A80" s="57" t="s">
        <v>25</v>
      </c>
      <c r="B80" s="59">
        <v>27</v>
      </c>
      <c r="C80" s="38"/>
      <c r="D80" s="57"/>
      <c r="E80" s="61"/>
      <c r="F80" s="63"/>
      <c r="G80" s="63"/>
      <c r="H80" s="53"/>
      <c r="I80" s="55"/>
      <c r="J80" s="51"/>
      <c r="K80" s="51"/>
      <c r="M80" s="81" t="str">
        <f>IF(H80="",A80,IF(H80="追加",A80,""))</f>
        <v>　</v>
      </c>
      <c r="N80" s="81">
        <f>IF(H80="",D80,IF(H80="追加",D80,""))</f>
        <v>0</v>
      </c>
    </row>
    <row r="81" spans="1:14" s="2" customFormat="1" ht="15.9" customHeight="1">
      <c r="A81" s="58"/>
      <c r="B81" s="60"/>
      <c r="C81" s="39"/>
      <c r="D81" s="58"/>
      <c r="E81" s="62"/>
      <c r="F81" s="64"/>
      <c r="G81" s="64"/>
      <c r="H81" s="54"/>
      <c r="I81" s="56"/>
      <c r="J81" s="52"/>
      <c r="K81" s="52"/>
      <c r="M81" s="50"/>
      <c r="N81" s="50"/>
    </row>
    <row r="82" spans="1:14" s="7" customFormat="1" ht="12" customHeight="1">
      <c r="A82" s="57" t="s">
        <v>25</v>
      </c>
      <c r="B82" s="59">
        <v>28</v>
      </c>
      <c r="C82" s="38"/>
      <c r="D82" s="57"/>
      <c r="E82" s="61"/>
      <c r="F82" s="63"/>
      <c r="G82" s="63"/>
      <c r="H82" s="53"/>
      <c r="I82" s="55"/>
      <c r="J82" s="51"/>
      <c r="K82" s="51"/>
      <c r="M82" s="81" t="str">
        <f>IF(H82="",A82,IF(H82="追加",A82,""))</f>
        <v>　</v>
      </c>
      <c r="N82" s="81">
        <f>IF(H82="",D82,IF(H82="追加",D82,""))</f>
        <v>0</v>
      </c>
    </row>
    <row r="83" spans="1:14" s="2" customFormat="1" ht="15.9" customHeight="1">
      <c r="A83" s="58"/>
      <c r="B83" s="60"/>
      <c r="C83" s="39"/>
      <c r="D83" s="58"/>
      <c r="E83" s="62"/>
      <c r="F83" s="64"/>
      <c r="G83" s="64"/>
      <c r="H83" s="54"/>
      <c r="I83" s="56"/>
      <c r="J83" s="52"/>
      <c r="K83" s="52"/>
      <c r="M83" s="50"/>
      <c r="N83" s="50"/>
    </row>
    <row r="84" spans="1:14" s="7" customFormat="1" ht="12" customHeight="1">
      <c r="A84" s="57" t="s">
        <v>25</v>
      </c>
      <c r="B84" s="59">
        <v>29</v>
      </c>
      <c r="C84" s="38"/>
      <c r="D84" s="57"/>
      <c r="E84" s="61"/>
      <c r="F84" s="63"/>
      <c r="G84" s="63"/>
      <c r="H84" s="53"/>
      <c r="I84" s="55"/>
      <c r="J84" s="51"/>
      <c r="K84" s="51"/>
      <c r="M84" s="81" t="str">
        <f>IF(H84="",A84,IF(H84="追加",A84,""))</f>
        <v>　</v>
      </c>
      <c r="N84" s="81">
        <f>IF(H84="",D84,IF(H84="追加",D84,""))</f>
        <v>0</v>
      </c>
    </row>
    <row r="85" spans="1:14" s="2" customFormat="1" ht="15.9" customHeight="1">
      <c r="A85" s="58"/>
      <c r="B85" s="60"/>
      <c r="C85" s="39"/>
      <c r="D85" s="58"/>
      <c r="E85" s="62"/>
      <c r="F85" s="64"/>
      <c r="G85" s="64"/>
      <c r="H85" s="54"/>
      <c r="I85" s="56"/>
      <c r="J85" s="52"/>
      <c r="K85" s="52"/>
      <c r="M85" s="50"/>
      <c r="N85" s="50"/>
    </row>
    <row r="86" spans="1:14" s="7" customFormat="1" ht="12" customHeight="1">
      <c r="A86" s="57" t="s">
        <v>25</v>
      </c>
      <c r="B86" s="59">
        <v>30</v>
      </c>
      <c r="C86" s="38"/>
      <c r="D86" s="57"/>
      <c r="E86" s="61"/>
      <c r="F86" s="63"/>
      <c r="G86" s="63"/>
      <c r="H86" s="53"/>
      <c r="I86" s="55"/>
      <c r="J86" s="51"/>
      <c r="K86" s="51"/>
      <c r="M86" s="81" t="str">
        <f>IF(H86="",A86,IF(H86="追加",A86,""))</f>
        <v>　</v>
      </c>
      <c r="N86" s="81">
        <f>IF(H86="",D86,IF(H86="追加",D86,""))</f>
        <v>0</v>
      </c>
    </row>
    <row r="87" spans="1:14" s="2" customFormat="1" ht="15.9" customHeight="1">
      <c r="A87" s="58"/>
      <c r="B87" s="60"/>
      <c r="C87" s="39"/>
      <c r="D87" s="58"/>
      <c r="E87" s="62"/>
      <c r="F87" s="64"/>
      <c r="G87" s="64"/>
      <c r="H87" s="54"/>
      <c r="I87" s="56"/>
      <c r="J87" s="52"/>
      <c r="K87" s="52"/>
      <c r="M87" s="50"/>
      <c r="N87" s="50"/>
    </row>
    <row r="88" spans="1:14" s="7" customFormat="1" ht="12" customHeight="1">
      <c r="A88" s="57" t="s">
        <v>25</v>
      </c>
      <c r="B88" s="59">
        <v>31</v>
      </c>
      <c r="C88" s="38"/>
      <c r="D88" s="57"/>
      <c r="E88" s="61"/>
      <c r="F88" s="63"/>
      <c r="G88" s="63"/>
      <c r="H88" s="53"/>
      <c r="I88" s="55"/>
      <c r="J88" s="51"/>
      <c r="K88" s="51"/>
      <c r="M88" s="81" t="str">
        <f>IF(H88="",A88,IF(H88="追加",A88,""))</f>
        <v>　</v>
      </c>
      <c r="N88" s="81">
        <f>IF(H88="",D88,IF(H88="追加",D88,""))</f>
        <v>0</v>
      </c>
    </row>
    <row r="89" spans="1:14" s="2" customFormat="1" ht="15.9" customHeight="1">
      <c r="A89" s="58"/>
      <c r="B89" s="60"/>
      <c r="C89" s="39"/>
      <c r="D89" s="58"/>
      <c r="E89" s="62"/>
      <c r="F89" s="64"/>
      <c r="G89" s="64"/>
      <c r="H89" s="54"/>
      <c r="I89" s="56"/>
      <c r="J89" s="52"/>
      <c r="K89" s="52"/>
      <c r="M89" s="50"/>
      <c r="N89" s="50"/>
    </row>
    <row r="90" spans="1:14" s="7" customFormat="1" ht="12" customHeight="1">
      <c r="A90" s="57" t="s">
        <v>25</v>
      </c>
      <c r="B90" s="59">
        <v>32</v>
      </c>
      <c r="C90" s="38"/>
      <c r="D90" s="57"/>
      <c r="E90" s="61"/>
      <c r="F90" s="63"/>
      <c r="G90" s="63"/>
      <c r="H90" s="53"/>
      <c r="I90" s="55"/>
      <c r="J90" s="51"/>
      <c r="K90" s="51"/>
      <c r="M90" s="81" t="str">
        <f>IF(H90="",A90,IF(H90="追加",A90,""))</f>
        <v>　</v>
      </c>
      <c r="N90" s="81">
        <f>IF(H90="",D90,IF(H90="追加",D90,""))</f>
        <v>0</v>
      </c>
    </row>
    <row r="91" spans="1:14" s="2" customFormat="1" ht="15.9" customHeight="1">
      <c r="A91" s="58"/>
      <c r="B91" s="60"/>
      <c r="C91" s="39"/>
      <c r="D91" s="58"/>
      <c r="E91" s="62"/>
      <c r="F91" s="64"/>
      <c r="G91" s="64"/>
      <c r="H91" s="54"/>
      <c r="I91" s="56"/>
      <c r="J91" s="52"/>
      <c r="K91" s="52"/>
      <c r="M91" s="50"/>
      <c r="N91" s="50"/>
    </row>
    <row r="92" spans="1:14" s="7" customFormat="1" ht="12" customHeight="1">
      <c r="A92" s="57" t="s">
        <v>25</v>
      </c>
      <c r="B92" s="59">
        <v>33</v>
      </c>
      <c r="C92" s="38"/>
      <c r="D92" s="57"/>
      <c r="E92" s="61"/>
      <c r="F92" s="63"/>
      <c r="G92" s="63"/>
      <c r="H92" s="53"/>
      <c r="I92" s="55"/>
      <c r="J92" s="51"/>
      <c r="K92" s="51"/>
      <c r="M92" s="81" t="str">
        <f>IF(H92="",A92,IF(H92="追加",A92,""))</f>
        <v>　</v>
      </c>
      <c r="N92" s="81">
        <f>IF(H92="",D92,IF(H92="追加",D92,""))</f>
        <v>0</v>
      </c>
    </row>
    <row r="93" spans="1:14" s="2" customFormat="1" ht="15.9" customHeight="1">
      <c r="A93" s="58"/>
      <c r="B93" s="60"/>
      <c r="C93" s="39"/>
      <c r="D93" s="58"/>
      <c r="E93" s="62"/>
      <c r="F93" s="64"/>
      <c r="G93" s="64"/>
      <c r="H93" s="54"/>
      <c r="I93" s="56"/>
      <c r="J93" s="52"/>
      <c r="K93" s="52"/>
      <c r="M93" s="50"/>
      <c r="N93" s="50"/>
    </row>
    <row r="94" spans="1:14" s="7" customFormat="1" ht="12" customHeight="1">
      <c r="A94" s="57" t="s">
        <v>25</v>
      </c>
      <c r="B94" s="59">
        <v>34</v>
      </c>
      <c r="C94" s="38"/>
      <c r="D94" s="57"/>
      <c r="E94" s="61"/>
      <c r="F94" s="63"/>
      <c r="G94" s="63"/>
      <c r="H94" s="53"/>
      <c r="I94" s="55"/>
      <c r="J94" s="51"/>
      <c r="K94" s="51"/>
      <c r="M94" s="81" t="str">
        <f>IF(H94="",A94,IF(H94="追加",A94,""))</f>
        <v>　</v>
      </c>
      <c r="N94" s="81">
        <f>IF(H94="",D94,IF(H94="追加",D94,""))</f>
        <v>0</v>
      </c>
    </row>
    <row r="95" spans="1:14" s="2" customFormat="1" ht="15.9" customHeight="1">
      <c r="A95" s="58"/>
      <c r="B95" s="60"/>
      <c r="C95" s="39"/>
      <c r="D95" s="58"/>
      <c r="E95" s="62"/>
      <c r="F95" s="64"/>
      <c r="G95" s="64"/>
      <c r="H95" s="54"/>
      <c r="I95" s="56"/>
      <c r="J95" s="52"/>
      <c r="K95" s="52"/>
      <c r="M95" s="50"/>
      <c r="N95" s="50"/>
    </row>
    <row r="96" spans="1:14" s="7" customFormat="1" ht="12" customHeight="1">
      <c r="A96" s="57" t="s">
        <v>25</v>
      </c>
      <c r="B96" s="59">
        <v>35</v>
      </c>
      <c r="C96" s="38"/>
      <c r="D96" s="57"/>
      <c r="E96" s="61"/>
      <c r="F96" s="63"/>
      <c r="G96" s="63"/>
      <c r="H96" s="53"/>
      <c r="I96" s="55"/>
      <c r="J96" s="51"/>
      <c r="K96" s="51"/>
      <c r="M96" s="81" t="str">
        <f>IF(H96="",A96,IF(H96="追加",A96,""))</f>
        <v>　</v>
      </c>
      <c r="N96" s="81">
        <f>IF(H96="",D96,IF(H96="追加",D96,""))</f>
        <v>0</v>
      </c>
    </row>
    <row r="97" spans="1:14" s="2" customFormat="1" ht="15.9" customHeight="1">
      <c r="A97" s="58"/>
      <c r="B97" s="60"/>
      <c r="C97" s="39"/>
      <c r="D97" s="58"/>
      <c r="E97" s="62"/>
      <c r="F97" s="64"/>
      <c r="G97" s="64"/>
      <c r="H97" s="54"/>
      <c r="I97" s="56"/>
      <c r="J97" s="52"/>
      <c r="K97" s="52"/>
      <c r="M97" s="50"/>
      <c r="N97" s="50"/>
    </row>
    <row r="98" spans="1:14" s="7" customFormat="1" ht="12" customHeight="1">
      <c r="A98" s="57" t="s">
        <v>25</v>
      </c>
      <c r="B98" s="59">
        <v>36</v>
      </c>
      <c r="C98" s="38"/>
      <c r="D98" s="57"/>
      <c r="E98" s="61"/>
      <c r="F98" s="63"/>
      <c r="G98" s="63"/>
      <c r="H98" s="53"/>
      <c r="I98" s="55"/>
      <c r="J98" s="51"/>
      <c r="K98" s="51"/>
      <c r="M98" s="81" t="str">
        <f>IF(H98="",A98,IF(H98="追加",A98,""))</f>
        <v>　</v>
      </c>
      <c r="N98" s="81">
        <f>IF(H98="",D98,IF(H98="追加",D98,""))</f>
        <v>0</v>
      </c>
    </row>
    <row r="99" spans="1:14" s="2" customFormat="1" ht="15.9" customHeight="1">
      <c r="A99" s="58"/>
      <c r="B99" s="60"/>
      <c r="C99" s="39"/>
      <c r="D99" s="58"/>
      <c r="E99" s="62"/>
      <c r="F99" s="64"/>
      <c r="G99" s="64"/>
      <c r="H99" s="54"/>
      <c r="I99" s="56"/>
      <c r="J99" s="52"/>
      <c r="K99" s="52"/>
      <c r="M99" s="50"/>
      <c r="N99" s="50"/>
    </row>
    <row r="100" spans="1:14" s="7" customFormat="1" ht="12" customHeight="1">
      <c r="A100" s="57" t="s">
        <v>25</v>
      </c>
      <c r="B100" s="59">
        <v>37</v>
      </c>
      <c r="C100" s="38"/>
      <c r="D100" s="57"/>
      <c r="E100" s="61"/>
      <c r="F100" s="63"/>
      <c r="G100" s="63"/>
      <c r="H100" s="53"/>
      <c r="I100" s="55"/>
      <c r="J100" s="51"/>
      <c r="K100" s="51"/>
      <c r="M100" s="81" t="str">
        <f>IF(H100="",A100,IF(H100="追加",A100,""))</f>
        <v>　</v>
      </c>
      <c r="N100" s="81">
        <f>IF(H100="",D100,IF(H100="追加",D100,""))</f>
        <v>0</v>
      </c>
    </row>
    <row r="101" spans="1:14" s="2" customFormat="1" ht="15.9" customHeight="1">
      <c r="A101" s="58"/>
      <c r="B101" s="60"/>
      <c r="C101" s="39"/>
      <c r="D101" s="58"/>
      <c r="E101" s="62"/>
      <c r="F101" s="64"/>
      <c r="G101" s="64"/>
      <c r="H101" s="54"/>
      <c r="I101" s="56"/>
      <c r="J101" s="52"/>
      <c r="K101" s="52"/>
      <c r="M101" s="50"/>
      <c r="N101" s="50"/>
    </row>
    <row r="102" spans="1:14" s="7" customFormat="1" ht="12" customHeight="1">
      <c r="A102" s="57" t="s">
        <v>25</v>
      </c>
      <c r="B102" s="59">
        <v>38</v>
      </c>
      <c r="C102" s="38"/>
      <c r="D102" s="57"/>
      <c r="E102" s="61"/>
      <c r="F102" s="63"/>
      <c r="G102" s="63"/>
      <c r="H102" s="53"/>
      <c r="I102" s="55"/>
      <c r="J102" s="51"/>
      <c r="K102" s="51"/>
      <c r="M102" s="81" t="str">
        <f>IF(H102="",A102,IF(H102="追加",A102,""))</f>
        <v>　</v>
      </c>
      <c r="N102" s="81">
        <f>IF(H102="",D102,IF(H102="追加",D102,""))</f>
        <v>0</v>
      </c>
    </row>
    <row r="103" spans="1:14" s="2" customFormat="1" ht="15.9" customHeight="1">
      <c r="A103" s="58"/>
      <c r="B103" s="60"/>
      <c r="C103" s="39"/>
      <c r="D103" s="58"/>
      <c r="E103" s="62"/>
      <c r="F103" s="64"/>
      <c r="G103" s="64"/>
      <c r="H103" s="54"/>
      <c r="I103" s="56"/>
      <c r="J103" s="52"/>
      <c r="K103" s="52"/>
      <c r="M103" s="50"/>
      <c r="N103" s="50"/>
    </row>
    <row r="104" spans="1:14" s="7" customFormat="1" ht="12" customHeight="1">
      <c r="A104" s="57" t="s">
        <v>25</v>
      </c>
      <c r="B104" s="59">
        <v>39</v>
      </c>
      <c r="C104" s="38"/>
      <c r="D104" s="57"/>
      <c r="E104" s="61"/>
      <c r="F104" s="63"/>
      <c r="G104" s="63"/>
      <c r="H104" s="53"/>
      <c r="I104" s="55"/>
      <c r="J104" s="51"/>
      <c r="K104" s="51"/>
      <c r="M104" s="81" t="str">
        <f>IF(H104="",A104,IF(H104="追加",A104,""))</f>
        <v>　</v>
      </c>
      <c r="N104" s="81">
        <f>IF(H104="",D104,IF(H104="追加",D104,""))</f>
        <v>0</v>
      </c>
    </row>
    <row r="105" spans="1:14" s="2" customFormat="1" ht="15.9" customHeight="1">
      <c r="A105" s="58"/>
      <c r="B105" s="60"/>
      <c r="C105" s="39"/>
      <c r="D105" s="58"/>
      <c r="E105" s="62"/>
      <c r="F105" s="64"/>
      <c r="G105" s="64"/>
      <c r="H105" s="54"/>
      <c r="I105" s="56"/>
      <c r="J105" s="52"/>
      <c r="K105" s="52"/>
      <c r="M105" s="50"/>
      <c r="N105" s="50"/>
    </row>
    <row r="106" spans="1:14" s="7" customFormat="1" ht="12" customHeight="1">
      <c r="A106" s="57" t="s">
        <v>25</v>
      </c>
      <c r="B106" s="59">
        <v>40</v>
      </c>
      <c r="C106" s="38"/>
      <c r="D106" s="57"/>
      <c r="E106" s="61"/>
      <c r="F106" s="63"/>
      <c r="G106" s="63"/>
      <c r="H106" s="53"/>
      <c r="I106" s="55"/>
      <c r="J106" s="51"/>
      <c r="K106" s="51"/>
      <c r="M106" s="81" t="str">
        <f>IF(H106="",A106,IF(H106="追加",A106,""))</f>
        <v>　</v>
      </c>
      <c r="N106" s="81">
        <f>IF(H106="",D106,IF(H106="追加",D106,""))</f>
        <v>0</v>
      </c>
    </row>
    <row r="107" spans="1:14" s="2" customFormat="1" ht="15.9" customHeight="1">
      <c r="A107" s="58"/>
      <c r="B107" s="60"/>
      <c r="C107" s="39"/>
      <c r="D107" s="58"/>
      <c r="E107" s="62"/>
      <c r="F107" s="64"/>
      <c r="G107" s="64"/>
      <c r="H107" s="54"/>
      <c r="I107" s="56"/>
      <c r="J107" s="52"/>
      <c r="K107" s="52"/>
      <c r="M107" s="50"/>
      <c r="N107" s="50"/>
    </row>
    <row r="108" spans="1:14" ht="18">
      <c r="A108" s="49" t="s">
        <v>26</v>
      </c>
      <c r="B108" s="50"/>
      <c r="C108" s="50"/>
      <c r="D108" s="50"/>
      <c r="E108" s="50"/>
      <c r="F108" s="50"/>
      <c r="G108" s="50"/>
      <c r="H108" s="50"/>
      <c r="I108" s="50"/>
      <c r="J108" s="50"/>
      <c r="K108" s="50"/>
    </row>
    <row r="109" spans="1:14" ht="18">
      <c r="A109" s="49" t="s">
        <v>31</v>
      </c>
      <c r="B109" s="50"/>
      <c r="C109" s="50"/>
      <c r="D109" s="50"/>
      <c r="E109" s="50"/>
      <c r="F109" s="50"/>
      <c r="G109" s="50"/>
      <c r="H109" s="50"/>
      <c r="I109" s="50"/>
      <c r="J109" s="50"/>
      <c r="K109" s="50"/>
    </row>
    <row r="110" spans="1:14" ht="18">
      <c r="A110" s="49" t="s">
        <v>27</v>
      </c>
      <c r="B110" s="50"/>
      <c r="C110" s="50"/>
      <c r="D110" s="50"/>
      <c r="E110" s="50"/>
      <c r="F110" s="50"/>
      <c r="G110" s="50"/>
      <c r="H110" s="50"/>
      <c r="I110" s="50"/>
      <c r="J110" s="50"/>
      <c r="K110" s="50"/>
    </row>
    <row r="111" spans="1:14" ht="18">
      <c r="A111" s="49" t="s">
        <v>28</v>
      </c>
      <c r="B111" s="50"/>
      <c r="C111" s="50"/>
      <c r="D111" s="50"/>
      <c r="E111" s="50"/>
      <c r="F111" s="50"/>
      <c r="G111" s="50"/>
      <c r="H111" s="50"/>
      <c r="I111" s="50"/>
      <c r="J111" s="50"/>
      <c r="K111" s="50"/>
    </row>
    <row r="112" spans="1:14" ht="18">
      <c r="A112" s="49" t="s">
        <v>32</v>
      </c>
      <c r="B112" s="50"/>
      <c r="C112" s="50"/>
      <c r="D112" s="50"/>
      <c r="E112" s="50"/>
      <c r="F112" s="50"/>
      <c r="G112" s="50"/>
      <c r="H112" s="50"/>
      <c r="I112" s="50"/>
      <c r="J112" s="50"/>
      <c r="K112" s="50"/>
    </row>
    <row r="113" spans="1:14" ht="18">
      <c r="A113" s="49" t="s">
        <v>33</v>
      </c>
      <c r="B113" s="50"/>
      <c r="C113" s="50"/>
      <c r="D113" s="50"/>
      <c r="E113" s="50"/>
      <c r="F113" s="50"/>
      <c r="G113" s="50"/>
      <c r="H113" s="50"/>
      <c r="I113" s="50"/>
      <c r="J113" s="50"/>
      <c r="K113" s="50"/>
    </row>
    <row r="114" spans="1:14" ht="18">
      <c r="A114" s="49" t="s">
        <v>34</v>
      </c>
      <c r="B114" s="50"/>
      <c r="C114" s="50"/>
      <c r="D114" s="50"/>
      <c r="E114" s="50"/>
      <c r="F114" s="50"/>
      <c r="G114" s="50"/>
      <c r="H114" s="50"/>
      <c r="I114" s="50"/>
      <c r="J114" s="50"/>
      <c r="K114" s="50"/>
    </row>
    <row r="115" spans="1:14" ht="18">
      <c r="A115" s="49" t="s">
        <v>35</v>
      </c>
      <c r="B115" s="50"/>
      <c r="C115" s="50"/>
      <c r="D115" s="50"/>
      <c r="E115" s="50"/>
      <c r="F115" s="50"/>
      <c r="G115" s="50"/>
      <c r="H115" s="50"/>
      <c r="I115" s="50"/>
      <c r="J115" s="50"/>
      <c r="K115" s="50"/>
    </row>
    <row r="116" spans="1:14" ht="18">
      <c r="A116" s="49" t="s">
        <v>36</v>
      </c>
      <c r="B116" s="50"/>
      <c r="C116" s="50"/>
      <c r="D116" s="50"/>
      <c r="E116" s="50"/>
      <c r="F116" s="50"/>
      <c r="G116" s="50"/>
      <c r="H116" s="50"/>
      <c r="I116" s="50"/>
      <c r="J116" s="50"/>
      <c r="K116" s="50"/>
    </row>
    <row r="117" spans="1:14" ht="18">
      <c r="A117" s="49" t="s">
        <v>63</v>
      </c>
      <c r="B117" s="50"/>
      <c r="C117" s="50"/>
      <c r="D117" s="50"/>
      <c r="E117" s="50"/>
      <c r="F117" s="50"/>
      <c r="G117" s="50"/>
      <c r="H117" s="50"/>
      <c r="I117" s="50"/>
      <c r="J117" s="50"/>
      <c r="K117" s="50"/>
    </row>
    <row r="118" spans="1:14" ht="18">
      <c r="A118" s="49" t="s">
        <v>29</v>
      </c>
      <c r="B118" s="50"/>
      <c r="C118" s="50"/>
      <c r="D118" s="50"/>
      <c r="E118" s="50"/>
      <c r="F118" s="50"/>
      <c r="G118" s="50"/>
      <c r="H118" s="50"/>
      <c r="I118" s="50"/>
      <c r="J118" s="50"/>
      <c r="K118" s="50"/>
    </row>
    <row r="119" spans="1:14" ht="18">
      <c r="A119" s="49" t="s">
        <v>30</v>
      </c>
      <c r="B119" s="50"/>
      <c r="C119" s="50"/>
      <c r="D119" s="50"/>
      <c r="E119" s="50"/>
      <c r="F119" s="50"/>
      <c r="G119" s="50"/>
      <c r="H119" s="50"/>
      <c r="I119" s="50"/>
      <c r="J119" s="50"/>
      <c r="K119" s="50"/>
    </row>
    <row r="120" spans="1:14" ht="18">
      <c r="A120" s="49" t="s">
        <v>37</v>
      </c>
      <c r="B120" s="50"/>
      <c r="C120" s="50"/>
      <c r="D120" s="50"/>
      <c r="E120" s="50"/>
      <c r="F120" s="50"/>
      <c r="G120" s="50"/>
      <c r="H120" s="50"/>
      <c r="I120" s="50"/>
      <c r="J120" s="50"/>
      <c r="K120" s="50"/>
    </row>
    <row r="121" spans="1:14" s="4" customFormat="1" ht="23.4">
      <c r="A121" s="77" t="s">
        <v>0</v>
      </c>
      <c r="B121" s="78"/>
      <c r="C121" s="78"/>
      <c r="D121" s="79" t="s">
        <v>24</v>
      </c>
      <c r="E121" s="80"/>
      <c r="F121" s="80"/>
      <c r="G121" s="80"/>
      <c r="J121" s="37" t="str">
        <f>IF(C129="","","3/3頁")</f>
        <v/>
      </c>
      <c r="K121" s="6" t="str">
        <f>K1</f>
        <v>2024年度</v>
      </c>
    </row>
    <row r="122" spans="1:14" s="5" customFormat="1" ht="18">
      <c r="A122" s="68">
        <f>A2</f>
        <v>0</v>
      </c>
      <c r="B122" s="69"/>
      <c r="C122" s="8" t="s">
        <v>22</v>
      </c>
      <c r="D122" s="70">
        <f>D2</f>
        <v>0</v>
      </c>
      <c r="E122" s="71"/>
      <c r="F122" s="71"/>
      <c r="G122" s="71"/>
      <c r="H122" s="72" t="s">
        <v>1</v>
      </c>
      <c r="I122" s="73"/>
      <c r="J122" s="8" t="str">
        <f>J2</f>
        <v>５ 年 生</v>
      </c>
    </row>
    <row r="123" spans="1:14" s="3" customFormat="1" ht="18">
      <c r="A123" s="74" t="s">
        <v>9</v>
      </c>
      <c r="B123" s="75"/>
      <c r="C123" s="75"/>
      <c r="D123" s="75"/>
      <c r="E123" s="75"/>
      <c r="F123" s="75"/>
      <c r="G123" s="75"/>
      <c r="H123" s="75"/>
      <c r="I123" s="75"/>
      <c r="J123" s="75"/>
      <c r="K123" s="75"/>
    </row>
    <row r="124" spans="1:14" ht="18">
      <c r="A124" s="76" t="s">
        <v>12</v>
      </c>
      <c r="B124" s="50"/>
      <c r="C124" s="50"/>
      <c r="D124" s="50"/>
      <c r="E124" s="50"/>
      <c r="F124" s="50"/>
      <c r="G124" s="50"/>
      <c r="H124" s="50"/>
      <c r="I124" s="50"/>
      <c r="J124" s="50"/>
      <c r="K124" s="50"/>
    </row>
    <row r="125" spans="1:14" s="3" customFormat="1" ht="18">
      <c r="A125" s="74" t="s">
        <v>10</v>
      </c>
      <c r="B125" s="75"/>
      <c r="C125" s="75"/>
      <c r="D125" s="75"/>
      <c r="E125" s="75"/>
      <c r="F125" s="75"/>
      <c r="G125" s="75"/>
      <c r="H125" s="75"/>
      <c r="I125" s="75"/>
      <c r="J125" s="75"/>
      <c r="K125" s="75"/>
    </row>
    <row r="126" spans="1:14" s="4" customFormat="1">
      <c r="A126" s="65" t="s">
        <v>14</v>
      </c>
      <c r="B126" s="67"/>
      <c r="C126" s="12" t="s">
        <v>7</v>
      </c>
      <c r="D126" s="67" t="s">
        <v>3</v>
      </c>
      <c r="E126" s="67" t="s">
        <v>18</v>
      </c>
      <c r="F126" s="9" t="s">
        <v>19</v>
      </c>
      <c r="G126" s="9" t="s">
        <v>2</v>
      </c>
      <c r="H126" s="67" t="s">
        <v>11</v>
      </c>
      <c r="I126" s="67" t="s">
        <v>61</v>
      </c>
      <c r="J126" s="9" t="s">
        <v>4</v>
      </c>
      <c r="K126" s="9" t="s">
        <v>8</v>
      </c>
    </row>
    <row r="127" spans="1:14" s="4" customFormat="1">
      <c r="A127" s="66"/>
      <c r="B127" s="66"/>
      <c r="C127" s="13" t="s">
        <v>17</v>
      </c>
      <c r="D127" s="66"/>
      <c r="E127" s="66"/>
      <c r="F127" s="11" t="s">
        <v>13</v>
      </c>
      <c r="G127" s="11" t="s">
        <v>20</v>
      </c>
      <c r="H127" s="66"/>
      <c r="I127" s="66"/>
      <c r="J127" s="11" t="s">
        <v>21</v>
      </c>
      <c r="K127" s="10" t="s">
        <v>6</v>
      </c>
    </row>
    <row r="128" spans="1:14" s="7" customFormat="1" ht="12" customHeight="1">
      <c r="A128" s="57" t="s">
        <v>25</v>
      </c>
      <c r="B128" s="59">
        <v>41</v>
      </c>
      <c r="C128" s="38"/>
      <c r="D128" s="57"/>
      <c r="E128" s="61"/>
      <c r="F128" s="63"/>
      <c r="G128" s="63"/>
      <c r="H128" s="53"/>
      <c r="I128" s="55"/>
      <c r="J128" s="51"/>
      <c r="K128" s="51"/>
      <c r="M128" s="81" t="str">
        <f>IF(H128="",A128,IF(H128="追加",A128,""))</f>
        <v>　</v>
      </c>
      <c r="N128" s="81">
        <f>IF(H128="",D128,IF(H128="追加",D128,""))</f>
        <v>0</v>
      </c>
    </row>
    <row r="129" spans="1:14" s="2" customFormat="1" ht="15.9" customHeight="1">
      <c r="A129" s="58"/>
      <c r="B129" s="60"/>
      <c r="C129" s="39"/>
      <c r="D129" s="58"/>
      <c r="E129" s="62"/>
      <c r="F129" s="64"/>
      <c r="G129" s="64"/>
      <c r="H129" s="54"/>
      <c r="I129" s="56"/>
      <c r="J129" s="52"/>
      <c r="K129" s="52"/>
      <c r="M129" s="50"/>
      <c r="N129" s="50"/>
    </row>
    <row r="130" spans="1:14" s="7" customFormat="1" ht="12" customHeight="1">
      <c r="A130" s="57"/>
      <c r="B130" s="59">
        <v>42</v>
      </c>
      <c r="C130" s="38"/>
      <c r="D130" s="57"/>
      <c r="E130" s="61"/>
      <c r="F130" s="63"/>
      <c r="G130" s="63"/>
      <c r="H130" s="53"/>
      <c r="I130" s="55"/>
      <c r="J130" s="51"/>
      <c r="K130" s="51"/>
      <c r="M130" s="81">
        <f>IF(H130="",A130,IF(H130="追加",A130,""))</f>
        <v>0</v>
      </c>
      <c r="N130" s="81">
        <f>IF(H130="",D130,IF(H130="追加",D130,""))</f>
        <v>0</v>
      </c>
    </row>
    <row r="131" spans="1:14" s="2" customFormat="1" ht="15.9" customHeight="1">
      <c r="A131" s="58"/>
      <c r="B131" s="60"/>
      <c r="C131" s="39"/>
      <c r="D131" s="58"/>
      <c r="E131" s="62"/>
      <c r="F131" s="64"/>
      <c r="G131" s="64"/>
      <c r="H131" s="54"/>
      <c r="I131" s="56"/>
      <c r="J131" s="52"/>
      <c r="K131" s="52"/>
      <c r="M131" s="50"/>
      <c r="N131" s="50"/>
    </row>
    <row r="132" spans="1:14" s="7" customFormat="1" ht="12" customHeight="1">
      <c r="A132" s="57"/>
      <c r="B132" s="59">
        <v>43</v>
      </c>
      <c r="C132" s="38"/>
      <c r="D132" s="57"/>
      <c r="E132" s="61"/>
      <c r="F132" s="63"/>
      <c r="G132" s="63"/>
      <c r="H132" s="53"/>
      <c r="I132" s="55"/>
      <c r="J132" s="51"/>
      <c r="K132" s="51"/>
      <c r="M132" s="81">
        <f>IF(H132="",A132,IF(H132="追加",A132,""))</f>
        <v>0</v>
      </c>
      <c r="N132" s="81">
        <f>IF(H132="",D132,IF(H132="追加",D132,""))</f>
        <v>0</v>
      </c>
    </row>
    <row r="133" spans="1:14" s="2" customFormat="1" ht="15.9" customHeight="1">
      <c r="A133" s="58"/>
      <c r="B133" s="60"/>
      <c r="C133" s="39"/>
      <c r="D133" s="58"/>
      <c r="E133" s="62"/>
      <c r="F133" s="64"/>
      <c r="G133" s="64"/>
      <c r="H133" s="54"/>
      <c r="I133" s="56"/>
      <c r="J133" s="52"/>
      <c r="K133" s="52"/>
      <c r="M133" s="50"/>
      <c r="N133" s="50"/>
    </row>
    <row r="134" spans="1:14" s="7" customFormat="1" ht="12" customHeight="1">
      <c r="A134" s="57"/>
      <c r="B134" s="59">
        <v>44</v>
      </c>
      <c r="C134" s="38"/>
      <c r="D134" s="57"/>
      <c r="E134" s="61"/>
      <c r="F134" s="63"/>
      <c r="G134" s="63"/>
      <c r="H134" s="53"/>
      <c r="I134" s="55"/>
      <c r="J134" s="51"/>
      <c r="K134" s="51"/>
      <c r="M134" s="81">
        <f>IF(H134="",A134,IF(H134="追加",A134,""))</f>
        <v>0</v>
      </c>
      <c r="N134" s="81">
        <f>IF(H134="",D134,IF(H134="追加",D134,""))</f>
        <v>0</v>
      </c>
    </row>
    <row r="135" spans="1:14" s="2" customFormat="1" ht="15.9" customHeight="1">
      <c r="A135" s="58"/>
      <c r="B135" s="60"/>
      <c r="C135" s="39"/>
      <c r="D135" s="58"/>
      <c r="E135" s="62"/>
      <c r="F135" s="64"/>
      <c r="G135" s="64"/>
      <c r="H135" s="54"/>
      <c r="I135" s="56"/>
      <c r="J135" s="52"/>
      <c r="K135" s="52"/>
      <c r="M135" s="50"/>
      <c r="N135" s="50"/>
    </row>
    <row r="136" spans="1:14" s="7" customFormat="1" ht="12" customHeight="1">
      <c r="A136" s="57" t="s">
        <v>25</v>
      </c>
      <c r="B136" s="59">
        <v>45</v>
      </c>
      <c r="C136" s="38"/>
      <c r="D136" s="57"/>
      <c r="E136" s="61"/>
      <c r="F136" s="63"/>
      <c r="G136" s="63"/>
      <c r="H136" s="53"/>
      <c r="I136" s="55"/>
      <c r="J136" s="51"/>
      <c r="K136" s="51"/>
      <c r="M136" s="81" t="str">
        <f>IF(H136="",A136,IF(H136="追加",A136,""))</f>
        <v>　</v>
      </c>
      <c r="N136" s="81">
        <f>IF(H136="",D136,IF(H136="追加",D136,""))</f>
        <v>0</v>
      </c>
    </row>
    <row r="137" spans="1:14" s="2" customFormat="1" ht="15.9" customHeight="1">
      <c r="A137" s="58"/>
      <c r="B137" s="60"/>
      <c r="C137" s="39"/>
      <c r="D137" s="58"/>
      <c r="E137" s="62"/>
      <c r="F137" s="64"/>
      <c r="G137" s="64"/>
      <c r="H137" s="54"/>
      <c r="I137" s="56"/>
      <c r="J137" s="52"/>
      <c r="K137" s="52"/>
      <c r="M137" s="50"/>
      <c r="N137" s="50"/>
    </row>
    <row r="138" spans="1:14" s="7" customFormat="1" ht="12" customHeight="1">
      <c r="A138" s="57" t="s">
        <v>25</v>
      </c>
      <c r="B138" s="59">
        <v>46</v>
      </c>
      <c r="C138" s="38"/>
      <c r="D138" s="57"/>
      <c r="E138" s="61"/>
      <c r="F138" s="63"/>
      <c r="G138" s="63"/>
      <c r="H138" s="53"/>
      <c r="I138" s="55"/>
      <c r="J138" s="51"/>
      <c r="K138" s="51"/>
      <c r="M138" s="81" t="str">
        <f>IF(H138="",A138,IF(H138="追加",A138,""))</f>
        <v>　</v>
      </c>
      <c r="N138" s="81">
        <f>IF(H138="",D138,IF(H138="追加",D138,""))</f>
        <v>0</v>
      </c>
    </row>
    <row r="139" spans="1:14" s="2" customFormat="1" ht="15.9" customHeight="1">
      <c r="A139" s="58"/>
      <c r="B139" s="60"/>
      <c r="C139" s="39"/>
      <c r="D139" s="58"/>
      <c r="E139" s="62"/>
      <c r="F139" s="64"/>
      <c r="G139" s="64"/>
      <c r="H139" s="54"/>
      <c r="I139" s="56"/>
      <c r="J139" s="52"/>
      <c r="K139" s="52"/>
      <c r="M139" s="50"/>
      <c r="N139" s="50"/>
    </row>
    <row r="140" spans="1:14" s="7" customFormat="1" ht="12" customHeight="1">
      <c r="A140" s="57" t="s">
        <v>25</v>
      </c>
      <c r="B140" s="59">
        <v>47</v>
      </c>
      <c r="C140" s="38"/>
      <c r="D140" s="57"/>
      <c r="E140" s="61"/>
      <c r="F140" s="63"/>
      <c r="G140" s="63"/>
      <c r="H140" s="53"/>
      <c r="I140" s="55"/>
      <c r="J140" s="51"/>
      <c r="K140" s="51"/>
      <c r="M140" s="81" t="str">
        <f>IF(H140="",A140,IF(H140="追加",A140,""))</f>
        <v>　</v>
      </c>
      <c r="N140" s="81">
        <f>IF(H140="",D140,IF(H140="追加",D140,""))</f>
        <v>0</v>
      </c>
    </row>
    <row r="141" spans="1:14" s="2" customFormat="1" ht="15.9" customHeight="1">
      <c r="A141" s="58"/>
      <c r="B141" s="60"/>
      <c r="C141" s="39"/>
      <c r="D141" s="58"/>
      <c r="E141" s="62"/>
      <c r="F141" s="64"/>
      <c r="G141" s="64"/>
      <c r="H141" s="54"/>
      <c r="I141" s="56"/>
      <c r="J141" s="52"/>
      <c r="K141" s="52"/>
      <c r="M141" s="50"/>
      <c r="N141" s="50"/>
    </row>
    <row r="142" spans="1:14" s="7" customFormat="1" ht="12" customHeight="1">
      <c r="A142" s="57" t="s">
        <v>25</v>
      </c>
      <c r="B142" s="59">
        <v>48</v>
      </c>
      <c r="C142" s="38"/>
      <c r="D142" s="57"/>
      <c r="E142" s="61"/>
      <c r="F142" s="63"/>
      <c r="G142" s="63"/>
      <c r="H142" s="53"/>
      <c r="I142" s="55"/>
      <c r="J142" s="51"/>
      <c r="K142" s="51"/>
      <c r="M142" s="81" t="str">
        <f>IF(H142="",A142,IF(H142="追加",A142,""))</f>
        <v>　</v>
      </c>
      <c r="N142" s="81">
        <f>IF(H142="",D142,IF(H142="追加",D142,""))</f>
        <v>0</v>
      </c>
    </row>
    <row r="143" spans="1:14" s="2" customFormat="1" ht="15.9" customHeight="1">
      <c r="A143" s="58"/>
      <c r="B143" s="60"/>
      <c r="C143" s="39"/>
      <c r="D143" s="58"/>
      <c r="E143" s="62"/>
      <c r="F143" s="64"/>
      <c r="G143" s="64"/>
      <c r="H143" s="54"/>
      <c r="I143" s="56"/>
      <c r="J143" s="52"/>
      <c r="K143" s="52"/>
      <c r="M143" s="50"/>
      <c r="N143" s="50"/>
    </row>
    <row r="144" spans="1:14" s="7" customFormat="1" ht="12" customHeight="1">
      <c r="A144" s="57" t="s">
        <v>25</v>
      </c>
      <c r="B144" s="59">
        <v>49</v>
      </c>
      <c r="C144" s="38"/>
      <c r="D144" s="57"/>
      <c r="E144" s="61"/>
      <c r="F144" s="63"/>
      <c r="G144" s="63"/>
      <c r="H144" s="53"/>
      <c r="I144" s="55"/>
      <c r="J144" s="51"/>
      <c r="K144" s="51"/>
      <c r="M144" s="81" t="str">
        <f>IF(H144="",A144,IF(H144="追加",A144,""))</f>
        <v>　</v>
      </c>
      <c r="N144" s="81">
        <f>IF(H144="",D144,IF(H144="追加",D144,""))</f>
        <v>0</v>
      </c>
    </row>
    <row r="145" spans="1:14" s="2" customFormat="1" ht="15.9" customHeight="1">
      <c r="A145" s="58"/>
      <c r="B145" s="60"/>
      <c r="C145" s="39"/>
      <c r="D145" s="58"/>
      <c r="E145" s="62"/>
      <c r="F145" s="64"/>
      <c r="G145" s="64"/>
      <c r="H145" s="54"/>
      <c r="I145" s="56"/>
      <c r="J145" s="52"/>
      <c r="K145" s="52"/>
      <c r="M145" s="50"/>
      <c r="N145" s="50"/>
    </row>
    <row r="146" spans="1:14" s="7" customFormat="1" ht="12" customHeight="1">
      <c r="A146" s="57" t="s">
        <v>25</v>
      </c>
      <c r="B146" s="59">
        <v>50</v>
      </c>
      <c r="C146" s="38"/>
      <c r="D146" s="57"/>
      <c r="E146" s="61"/>
      <c r="F146" s="63"/>
      <c r="G146" s="63"/>
      <c r="H146" s="53"/>
      <c r="I146" s="55"/>
      <c r="J146" s="51"/>
      <c r="K146" s="51"/>
      <c r="M146" s="81" t="str">
        <f>IF(H146="",A146,IF(H146="追加",A146,""))</f>
        <v>　</v>
      </c>
      <c r="N146" s="81">
        <f>IF(H146="",D146,IF(H146="追加",D146,""))</f>
        <v>0</v>
      </c>
    </row>
    <row r="147" spans="1:14" s="2" customFormat="1" ht="15.9" customHeight="1">
      <c r="A147" s="58"/>
      <c r="B147" s="60"/>
      <c r="C147" s="39"/>
      <c r="D147" s="58"/>
      <c r="E147" s="62"/>
      <c r="F147" s="64"/>
      <c r="G147" s="64"/>
      <c r="H147" s="54"/>
      <c r="I147" s="56"/>
      <c r="J147" s="52"/>
      <c r="K147" s="52"/>
      <c r="M147" s="50"/>
      <c r="N147" s="50"/>
    </row>
    <row r="148" spans="1:14" s="7" customFormat="1" ht="12" customHeight="1">
      <c r="A148" s="57" t="s">
        <v>25</v>
      </c>
      <c r="B148" s="59">
        <v>51</v>
      </c>
      <c r="C148" s="38"/>
      <c r="D148" s="57"/>
      <c r="E148" s="61"/>
      <c r="F148" s="63"/>
      <c r="G148" s="63"/>
      <c r="H148" s="53"/>
      <c r="I148" s="55"/>
      <c r="J148" s="51"/>
      <c r="K148" s="51"/>
      <c r="M148" s="81" t="str">
        <f>IF(H148="",A148,IF(H148="追加",A148,""))</f>
        <v>　</v>
      </c>
      <c r="N148" s="81">
        <f>IF(H148="",D148,IF(H148="追加",D148,""))</f>
        <v>0</v>
      </c>
    </row>
    <row r="149" spans="1:14" s="2" customFormat="1" ht="15.9" customHeight="1">
      <c r="A149" s="58"/>
      <c r="B149" s="60"/>
      <c r="C149" s="39"/>
      <c r="D149" s="58"/>
      <c r="E149" s="62"/>
      <c r="F149" s="64"/>
      <c r="G149" s="64"/>
      <c r="H149" s="54"/>
      <c r="I149" s="56"/>
      <c r="J149" s="52"/>
      <c r="K149" s="52"/>
      <c r="M149" s="50"/>
      <c r="N149" s="50"/>
    </row>
    <row r="150" spans="1:14" s="7" customFormat="1" ht="12" customHeight="1">
      <c r="A150" s="57" t="s">
        <v>25</v>
      </c>
      <c r="B150" s="59">
        <v>52</v>
      </c>
      <c r="C150" s="38"/>
      <c r="D150" s="57"/>
      <c r="E150" s="61"/>
      <c r="F150" s="63"/>
      <c r="G150" s="63"/>
      <c r="H150" s="53"/>
      <c r="I150" s="55"/>
      <c r="J150" s="51"/>
      <c r="K150" s="51"/>
      <c r="M150" s="81" t="str">
        <f>IF(H150="",A150,IF(H150="追加",A150,""))</f>
        <v>　</v>
      </c>
      <c r="N150" s="81">
        <f>IF(H150="",D150,IF(H150="追加",D150,""))</f>
        <v>0</v>
      </c>
    </row>
    <row r="151" spans="1:14" s="2" customFormat="1" ht="15.9" customHeight="1">
      <c r="A151" s="58"/>
      <c r="B151" s="60"/>
      <c r="C151" s="39"/>
      <c r="D151" s="58"/>
      <c r="E151" s="62"/>
      <c r="F151" s="64"/>
      <c r="G151" s="64"/>
      <c r="H151" s="54"/>
      <c r="I151" s="56"/>
      <c r="J151" s="52"/>
      <c r="K151" s="52"/>
      <c r="M151" s="50"/>
      <c r="N151" s="50"/>
    </row>
    <row r="152" spans="1:14" s="7" customFormat="1" ht="12" customHeight="1">
      <c r="A152" s="57" t="s">
        <v>25</v>
      </c>
      <c r="B152" s="59">
        <v>53</v>
      </c>
      <c r="C152" s="38"/>
      <c r="D152" s="57"/>
      <c r="E152" s="61"/>
      <c r="F152" s="63"/>
      <c r="G152" s="63"/>
      <c r="H152" s="53"/>
      <c r="I152" s="55"/>
      <c r="J152" s="51"/>
      <c r="K152" s="51"/>
      <c r="M152" s="81" t="str">
        <f>IF(H152="",A152,IF(H152="追加",A152,""))</f>
        <v>　</v>
      </c>
      <c r="N152" s="81">
        <f>IF(H152="",D152,IF(H152="追加",D152,""))</f>
        <v>0</v>
      </c>
    </row>
    <row r="153" spans="1:14" s="2" customFormat="1" ht="15.9" customHeight="1">
      <c r="A153" s="58"/>
      <c r="B153" s="60"/>
      <c r="C153" s="39"/>
      <c r="D153" s="58"/>
      <c r="E153" s="62"/>
      <c r="F153" s="64"/>
      <c r="G153" s="64"/>
      <c r="H153" s="54"/>
      <c r="I153" s="56"/>
      <c r="J153" s="52"/>
      <c r="K153" s="52"/>
      <c r="M153" s="50"/>
      <c r="N153" s="50"/>
    </row>
    <row r="154" spans="1:14" s="7" customFormat="1" ht="12" customHeight="1">
      <c r="A154" s="57" t="s">
        <v>25</v>
      </c>
      <c r="B154" s="59">
        <v>54</v>
      </c>
      <c r="C154" s="38"/>
      <c r="D154" s="57"/>
      <c r="E154" s="61"/>
      <c r="F154" s="63"/>
      <c r="G154" s="63"/>
      <c r="H154" s="53"/>
      <c r="I154" s="55"/>
      <c r="J154" s="51"/>
      <c r="K154" s="51"/>
      <c r="M154" s="81" t="str">
        <f>IF(H154="",A154,IF(H154="追加",A154,""))</f>
        <v>　</v>
      </c>
      <c r="N154" s="81">
        <f>IF(H154="",D154,IF(H154="追加",D154,""))</f>
        <v>0</v>
      </c>
    </row>
    <row r="155" spans="1:14" s="2" customFormat="1" ht="15.9" customHeight="1">
      <c r="A155" s="58"/>
      <c r="B155" s="60"/>
      <c r="C155" s="39"/>
      <c r="D155" s="58"/>
      <c r="E155" s="62"/>
      <c r="F155" s="64"/>
      <c r="G155" s="64"/>
      <c r="H155" s="54"/>
      <c r="I155" s="56"/>
      <c r="J155" s="52"/>
      <c r="K155" s="52"/>
      <c r="M155" s="50"/>
      <c r="N155" s="50"/>
    </row>
    <row r="156" spans="1:14" s="7" customFormat="1" ht="12" customHeight="1">
      <c r="A156" s="57" t="s">
        <v>25</v>
      </c>
      <c r="B156" s="59">
        <v>55</v>
      </c>
      <c r="C156" s="38"/>
      <c r="D156" s="57"/>
      <c r="E156" s="61"/>
      <c r="F156" s="63"/>
      <c r="G156" s="63"/>
      <c r="H156" s="53"/>
      <c r="I156" s="55"/>
      <c r="J156" s="51"/>
      <c r="K156" s="51"/>
      <c r="M156" s="81" t="str">
        <f>IF(H156="",A156,IF(H156="追加",A156,""))</f>
        <v>　</v>
      </c>
      <c r="N156" s="81">
        <f>IF(H156="",D156,IF(H156="追加",D156,""))</f>
        <v>0</v>
      </c>
    </row>
    <row r="157" spans="1:14" s="2" customFormat="1" ht="15.9" customHeight="1">
      <c r="A157" s="58"/>
      <c r="B157" s="60"/>
      <c r="C157" s="39"/>
      <c r="D157" s="58"/>
      <c r="E157" s="62"/>
      <c r="F157" s="64"/>
      <c r="G157" s="64"/>
      <c r="H157" s="54"/>
      <c r="I157" s="56"/>
      <c r="J157" s="52"/>
      <c r="K157" s="52"/>
      <c r="M157" s="50"/>
      <c r="N157" s="50"/>
    </row>
    <row r="158" spans="1:14" s="7" customFormat="1" ht="12" customHeight="1">
      <c r="A158" s="57" t="s">
        <v>25</v>
      </c>
      <c r="B158" s="59">
        <v>56</v>
      </c>
      <c r="C158" s="38"/>
      <c r="D158" s="57"/>
      <c r="E158" s="61"/>
      <c r="F158" s="63"/>
      <c r="G158" s="63"/>
      <c r="H158" s="53"/>
      <c r="I158" s="55"/>
      <c r="J158" s="51"/>
      <c r="K158" s="51"/>
      <c r="M158" s="81" t="str">
        <f>IF(H158="",A158,IF(H158="追加",A158,""))</f>
        <v>　</v>
      </c>
      <c r="N158" s="81">
        <f>IF(H158="",D158,IF(H158="追加",D158,""))</f>
        <v>0</v>
      </c>
    </row>
    <row r="159" spans="1:14" s="2" customFormat="1" ht="15.9" customHeight="1">
      <c r="A159" s="58"/>
      <c r="B159" s="60"/>
      <c r="C159" s="39"/>
      <c r="D159" s="58"/>
      <c r="E159" s="62"/>
      <c r="F159" s="64"/>
      <c r="G159" s="64"/>
      <c r="H159" s="54"/>
      <c r="I159" s="56"/>
      <c r="J159" s="52"/>
      <c r="K159" s="52"/>
      <c r="M159" s="50"/>
      <c r="N159" s="50"/>
    </row>
    <row r="160" spans="1:14" s="7" customFormat="1" ht="12" customHeight="1">
      <c r="A160" s="57" t="s">
        <v>25</v>
      </c>
      <c r="B160" s="59">
        <v>57</v>
      </c>
      <c r="C160" s="38"/>
      <c r="D160" s="57"/>
      <c r="E160" s="61"/>
      <c r="F160" s="63"/>
      <c r="G160" s="63"/>
      <c r="H160" s="53"/>
      <c r="I160" s="55"/>
      <c r="J160" s="51"/>
      <c r="K160" s="51"/>
      <c r="M160" s="81" t="str">
        <f>IF(H160="",A160,IF(H160="追加",A160,""))</f>
        <v>　</v>
      </c>
      <c r="N160" s="81">
        <f>IF(H160="",D160,IF(H160="追加",D160,""))</f>
        <v>0</v>
      </c>
    </row>
    <row r="161" spans="1:14" s="2" customFormat="1" ht="15.9" customHeight="1">
      <c r="A161" s="58"/>
      <c r="B161" s="60"/>
      <c r="C161" s="39"/>
      <c r="D161" s="58"/>
      <c r="E161" s="62"/>
      <c r="F161" s="64"/>
      <c r="G161" s="64"/>
      <c r="H161" s="54"/>
      <c r="I161" s="56"/>
      <c r="J161" s="52"/>
      <c r="K161" s="52"/>
      <c r="M161" s="50"/>
      <c r="N161" s="50"/>
    </row>
    <row r="162" spans="1:14" s="7" customFormat="1" ht="12" customHeight="1">
      <c r="A162" s="57" t="s">
        <v>25</v>
      </c>
      <c r="B162" s="59">
        <v>58</v>
      </c>
      <c r="C162" s="38"/>
      <c r="D162" s="57"/>
      <c r="E162" s="61"/>
      <c r="F162" s="63"/>
      <c r="G162" s="63"/>
      <c r="H162" s="53"/>
      <c r="I162" s="55"/>
      <c r="J162" s="51"/>
      <c r="K162" s="51"/>
      <c r="M162" s="81" t="str">
        <f>IF(H162="",A162,IF(H162="追加",A162,""))</f>
        <v>　</v>
      </c>
      <c r="N162" s="81">
        <f>IF(H162="",D162,IF(H162="追加",D162,""))</f>
        <v>0</v>
      </c>
    </row>
    <row r="163" spans="1:14" s="2" customFormat="1" ht="15.9" customHeight="1">
      <c r="A163" s="58"/>
      <c r="B163" s="60"/>
      <c r="C163" s="39"/>
      <c r="D163" s="58"/>
      <c r="E163" s="62"/>
      <c r="F163" s="64"/>
      <c r="G163" s="64"/>
      <c r="H163" s="54"/>
      <c r="I163" s="56"/>
      <c r="J163" s="52"/>
      <c r="K163" s="52"/>
      <c r="M163" s="50"/>
      <c r="N163" s="50"/>
    </row>
    <row r="164" spans="1:14" s="7" customFormat="1" ht="12" customHeight="1">
      <c r="A164" s="57" t="s">
        <v>25</v>
      </c>
      <c r="B164" s="59">
        <v>59</v>
      </c>
      <c r="C164" s="38"/>
      <c r="D164" s="57"/>
      <c r="E164" s="61"/>
      <c r="F164" s="63"/>
      <c r="G164" s="63"/>
      <c r="H164" s="53"/>
      <c r="I164" s="55"/>
      <c r="J164" s="51"/>
      <c r="K164" s="51"/>
      <c r="M164" s="81" t="str">
        <f>IF(H164="",A164,IF(H164="追加",A164,""))</f>
        <v>　</v>
      </c>
      <c r="N164" s="81">
        <f>IF(H164="",D164,IF(H164="追加",D164,""))</f>
        <v>0</v>
      </c>
    </row>
    <row r="165" spans="1:14" s="2" customFormat="1" ht="15.9" customHeight="1">
      <c r="A165" s="58"/>
      <c r="B165" s="60"/>
      <c r="C165" s="39"/>
      <c r="D165" s="58"/>
      <c r="E165" s="62"/>
      <c r="F165" s="64"/>
      <c r="G165" s="64"/>
      <c r="H165" s="54"/>
      <c r="I165" s="56"/>
      <c r="J165" s="52"/>
      <c r="K165" s="52"/>
      <c r="M165" s="50"/>
      <c r="N165" s="50"/>
    </row>
    <row r="166" spans="1:14" s="7" customFormat="1" ht="12" customHeight="1">
      <c r="A166" s="57" t="s">
        <v>25</v>
      </c>
      <c r="B166" s="59">
        <v>60</v>
      </c>
      <c r="C166" s="38"/>
      <c r="D166" s="57"/>
      <c r="E166" s="61"/>
      <c r="F166" s="63"/>
      <c r="G166" s="63"/>
      <c r="H166" s="53"/>
      <c r="I166" s="55"/>
      <c r="J166" s="51"/>
      <c r="K166" s="51"/>
      <c r="M166" s="81" t="str">
        <f>IF(H166="",A166,IF(H166="追加",A166,""))</f>
        <v>　</v>
      </c>
      <c r="N166" s="81">
        <f>IF(H166="",D166,IF(H166="追加",D166,""))</f>
        <v>0</v>
      </c>
    </row>
    <row r="167" spans="1:14" s="2" customFormat="1" ht="15.9" customHeight="1">
      <c r="A167" s="58"/>
      <c r="B167" s="60"/>
      <c r="C167" s="39"/>
      <c r="D167" s="58"/>
      <c r="E167" s="62"/>
      <c r="F167" s="64"/>
      <c r="G167" s="64"/>
      <c r="H167" s="54"/>
      <c r="I167" s="56"/>
      <c r="J167" s="52"/>
      <c r="K167" s="52"/>
      <c r="M167" s="50"/>
      <c r="N167" s="50"/>
    </row>
    <row r="168" spans="1:14" ht="18">
      <c r="A168" s="49" t="s">
        <v>26</v>
      </c>
      <c r="B168" s="50"/>
      <c r="C168" s="50"/>
      <c r="D168" s="50"/>
      <c r="E168" s="50"/>
      <c r="F168" s="50"/>
      <c r="G168" s="50"/>
      <c r="H168" s="50"/>
      <c r="I168" s="50"/>
      <c r="J168" s="50"/>
      <c r="K168" s="50"/>
    </row>
    <row r="169" spans="1:14" ht="18">
      <c r="A169" s="49" t="s">
        <v>31</v>
      </c>
      <c r="B169" s="50"/>
      <c r="C169" s="50"/>
      <c r="D169" s="50"/>
      <c r="E169" s="50"/>
      <c r="F169" s="50"/>
      <c r="G169" s="50"/>
      <c r="H169" s="50"/>
      <c r="I169" s="50"/>
      <c r="J169" s="50"/>
      <c r="K169" s="50"/>
    </row>
    <row r="170" spans="1:14" ht="18">
      <c r="A170" s="49" t="s">
        <v>27</v>
      </c>
      <c r="B170" s="50"/>
      <c r="C170" s="50"/>
      <c r="D170" s="50"/>
      <c r="E170" s="50"/>
      <c r="F170" s="50"/>
      <c r="G170" s="50"/>
      <c r="H170" s="50"/>
      <c r="I170" s="50"/>
      <c r="J170" s="50"/>
      <c r="K170" s="50"/>
    </row>
    <row r="171" spans="1:14" ht="18">
      <c r="A171" s="49" t="s">
        <v>28</v>
      </c>
      <c r="B171" s="50"/>
      <c r="C171" s="50"/>
      <c r="D171" s="50"/>
      <c r="E171" s="50"/>
      <c r="F171" s="50"/>
      <c r="G171" s="50"/>
      <c r="H171" s="50"/>
      <c r="I171" s="50"/>
      <c r="J171" s="50"/>
      <c r="K171" s="50"/>
    </row>
    <row r="172" spans="1:14" ht="18">
      <c r="A172" s="49" t="s">
        <v>32</v>
      </c>
      <c r="B172" s="50"/>
      <c r="C172" s="50"/>
      <c r="D172" s="50"/>
      <c r="E172" s="50"/>
      <c r="F172" s="50"/>
      <c r="G172" s="50"/>
      <c r="H172" s="50"/>
      <c r="I172" s="50"/>
      <c r="J172" s="50"/>
      <c r="K172" s="50"/>
    </row>
    <row r="173" spans="1:14" ht="18">
      <c r="A173" s="49" t="s">
        <v>33</v>
      </c>
      <c r="B173" s="50"/>
      <c r="C173" s="50"/>
      <c r="D173" s="50"/>
      <c r="E173" s="50"/>
      <c r="F173" s="50"/>
      <c r="G173" s="50"/>
      <c r="H173" s="50"/>
      <c r="I173" s="50"/>
      <c r="J173" s="50"/>
      <c r="K173" s="50"/>
    </row>
    <row r="174" spans="1:14" ht="18">
      <c r="A174" s="49" t="s">
        <v>34</v>
      </c>
      <c r="B174" s="50"/>
      <c r="C174" s="50"/>
      <c r="D174" s="50"/>
      <c r="E174" s="50"/>
      <c r="F174" s="50"/>
      <c r="G174" s="50"/>
      <c r="H174" s="50"/>
      <c r="I174" s="50"/>
      <c r="J174" s="50"/>
      <c r="K174" s="50"/>
    </row>
    <row r="175" spans="1:14" ht="18">
      <c r="A175" s="49" t="s">
        <v>35</v>
      </c>
      <c r="B175" s="50"/>
      <c r="C175" s="50"/>
      <c r="D175" s="50"/>
      <c r="E175" s="50"/>
      <c r="F175" s="50"/>
      <c r="G175" s="50"/>
      <c r="H175" s="50"/>
      <c r="I175" s="50"/>
      <c r="J175" s="50"/>
      <c r="K175" s="50"/>
    </row>
    <row r="176" spans="1:14" ht="18">
      <c r="A176" s="49" t="s">
        <v>36</v>
      </c>
      <c r="B176" s="50"/>
      <c r="C176" s="50"/>
      <c r="D176" s="50"/>
      <c r="E176" s="50"/>
      <c r="F176" s="50"/>
      <c r="G176" s="50"/>
      <c r="H176" s="50"/>
      <c r="I176" s="50"/>
      <c r="J176" s="50"/>
      <c r="K176" s="50"/>
    </row>
    <row r="177" spans="1:11" ht="18">
      <c r="A177" s="49" t="s">
        <v>63</v>
      </c>
      <c r="B177" s="50"/>
      <c r="C177" s="50"/>
      <c r="D177" s="50"/>
      <c r="E177" s="50"/>
      <c r="F177" s="50"/>
      <c r="G177" s="50"/>
      <c r="H177" s="50"/>
      <c r="I177" s="50"/>
      <c r="J177" s="50"/>
      <c r="K177" s="50"/>
    </row>
    <row r="178" spans="1:11" ht="18">
      <c r="A178" s="49" t="s">
        <v>29</v>
      </c>
      <c r="B178" s="50"/>
      <c r="C178" s="50"/>
      <c r="D178" s="50"/>
      <c r="E178" s="50"/>
      <c r="F178" s="50"/>
      <c r="G178" s="50"/>
      <c r="H178" s="50"/>
      <c r="I178" s="50"/>
      <c r="J178" s="50"/>
      <c r="K178" s="50"/>
    </row>
    <row r="179" spans="1:11" ht="18">
      <c r="A179" s="49" t="s">
        <v>30</v>
      </c>
      <c r="B179" s="50"/>
      <c r="C179" s="50"/>
      <c r="D179" s="50"/>
      <c r="E179" s="50"/>
      <c r="F179" s="50"/>
      <c r="G179" s="50"/>
      <c r="H179" s="50"/>
      <c r="I179" s="50"/>
      <c r="J179" s="50"/>
      <c r="K179" s="50"/>
    </row>
    <row r="180" spans="1:11" ht="18">
      <c r="A180" s="49" t="s">
        <v>37</v>
      </c>
      <c r="B180" s="50"/>
      <c r="C180" s="50"/>
      <c r="D180" s="50"/>
      <c r="E180" s="50"/>
      <c r="F180" s="50"/>
      <c r="G180" s="50"/>
      <c r="H180" s="50"/>
      <c r="I180" s="50"/>
      <c r="J180" s="50"/>
      <c r="K180" s="50"/>
    </row>
  </sheetData>
  <sheetProtection algorithmName="SHA-512" hashValue="vvmL1F66idLTUwFKn0DU83XAdw0gjde3SHiog7RyGSptFNOPP5zpZNBiIGRJvUhGn8RNmbRRCnDZkheMl0rmug==" saltValue="7v4FoNSdhJ5iVpEXFI5W8A==" spinCount="100000" sheet="1" objects="1" scenarios="1"/>
  <mergeCells count="801">
    <mergeCell ref="A180:K180"/>
    <mergeCell ref="A174:K174"/>
    <mergeCell ref="A175:K175"/>
    <mergeCell ref="A176:K176"/>
    <mergeCell ref="A177:K177"/>
    <mergeCell ref="A178:K178"/>
    <mergeCell ref="A179:K179"/>
    <mergeCell ref="A168:K168"/>
    <mergeCell ref="A169:K169"/>
    <mergeCell ref="A170:K170"/>
    <mergeCell ref="A171:K171"/>
    <mergeCell ref="A172:K172"/>
    <mergeCell ref="A173:K173"/>
    <mergeCell ref="H166:H167"/>
    <mergeCell ref="I166:I167"/>
    <mergeCell ref="J166:J167"/>
    <mergeCell ref="K166:K167"/>
    <mergeCell ref="M166:M167"/>
    <mergeCell ref="N166:N167"/>
    <mergeCell ref="A166:A167"/>
    <mergeCell ref="B166:B167"/>
    <mergeCell ref="D166:D167"/>
    <mergeCell ref="E166:E167"/>
    <mergeCell ref="F166:F167"/>
    <mergeCell ref="G166:G167"/>
    <mergeCell ref="H164:H165"/>
    <mergeCell ref="I164:I165"/>
    <mergeCell ref="J164:J165"/>
    <mergeCell ref="K164:K165"/>
    <mergeCell ref="M164:M165"/>
    <mergeCell ref="N164:N165"/>
    <mergeCell ref="A164:A165"/>
    <mergeCell ref="B164:B165"/>
    <mergeCell ref="D164:D165"/>
    <mergeCell ref="E164:E165"/>
    <mergeCell ref="F164:F165"/>
    <mergeCell ref="G164:G165"/>
    <mergeCell ref="H162:H163"/>
    <mergeCell ref="I162:I163"/>
    <mergeCell ref="J162:J163"/>
    <mergeCell ref="K162:K163"/>
    <mergeCell ref="M162:M163"/>
    <mergeCell ref="N162:N163"/>
    <mergeCell ref="A162:A163"/>
    <mergeCell ref="B162:B163"/>
    <mergeCell ref="D162:D163"/>
    <mergeCell ref="E162:E163"/>
    <mergeCell ref="F162:F163"/>
    <mergeCell ref="G162:G163"/>
    <mergeCell ref="H160:H161"/>
    <mergeCell ref="I160:I161"/>
    <mergeCell ref="J160:J161"/>
    <mergeCell ref="K160:K161"/>
    <mergeCell ref="M160:M161"/>
    <mergeCell ref="N160:N161"/>
    <mergeCell ref="A160:A161"/>
    <mergeCell ref="B160:B161"/>
    <mergeCell ref="D160:D161"/>
    <mergeCell ref="E160:E161"/>
    <mergeCell ref="F160:F161"/>
    <mergeCell ref="G160:G161"/>
    <mergeCell ref="H158:H159"/>
    <mergeCell ref="I158:I159"/>
    <mergeCell ref="J158:J159"/>
    <mergeCell ref="K158:K159"/>
    <mergeCell ref="M158:M159"/>
    <mergeCell ref="N158:N159"/>
    <mergeCell ref="A158:A159"/>
    <mergeCell ref="B158:B159"/>
    <mergeCell ref="D158:D159"/>
    <mergeCell ref="E158:E159"/>
    <mergeCell ref="F158:F159"/>
    <mergeCell ref="G158:G159"/>
    <mergeCell ref="H156:H157"/>
    <mergeCell ref="I156:I157"/>
    <mergeCell ref="J156:J157"/>
    <mergeCell ref="K156:K157"/>
    <mergeCell ref="M156:M157"/>
    <mergeCell ref="N156:N157"/>
    <mergeCell ref="A156:A157"/>
    <mergeCell ref="B156:B157"/>
    <mergeCell ref="D156:D157"/>
    <mergeCell ref="E156:E157"/>
    <mergeCell ref="F156:F157"/>
    <mergeCell ref="G156:G157"/>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28:H129"/>
    <mergeCell ref="I128:I129"/>
    <mergeCell ref="J128:J129"/>
    <mergeCell ref="K128:K129"/>
    <mergeCell ref="M128:M129"/>
    <mergeCell ref="N128:N129"/>
    <mergeCell ref="A128:A129"/>
    <mergeCell ref="B128:B129"/>
    <mergeCell ref="D128:D129"/>
    <mergeCell ref="E128:E129"/>
    <mergeCell ref="F128:F129"/>
    <mergeCell ref="G128:G129"/>
    <mergeCell ref="A123:K123"/>
    <mergeCell ref="A124:K124"/>
    <mergeCell ref="A125:K125"/>
    <mergeCell ref="A126:A127"/>
    <mergeCell ref="B126:B127"/>
    <mergeCell ref="D126:D127"/>
    <mergeCell ref="E126:E127"/>
    <mergeCell ref="H126:H127"/>
    <mergeCell ref="I126:I12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08:K108"/>
    <mergeCell ref="A109:K109"/>
    <mergeCell ref="A110:K110"/>
    <mergeCell ref="A111:K111"/>
    <mergeCell ref="A112:K112"/>
    <mergeCell ref="A113:K113"/>
    <mergeCell ref="H106:H107"/>
    <mergeCell ref="I106:I107"/>
    <mergeCell ref="J106:J107"/>
    <mergeCell ref="K106:K107"/>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H102:H103"/>
    <mergeCell ref="I102:I103"/>
    <mergeCell ref="J102:J103"/>
    <mergeCell ref="K102:K103"/>
    <mergeCell ref="M102:M103"/>
    <mergeCell ref="N102:N103"/>
    <mergeCell ref="A102:A103"/>
    <mergeCell ref="B102:B103"/>
    <mergeCell ref="D102:D103"/>
    <mergeCell ref="E102:E103"/>
    <mergeCell ref="F102:F103"/>
    <mergeCell ref="G102:G103"/>
    <mergeCell ref="H100:H101"/>
    <mergeCell ref="I100:I101"/>
    <mergeCell ref="J100:J101"/>
    <mergeCell ref="K100:K101"/>
    <mergeCell ref="M100:M101"/>
    <mergeCell ref="N100:N101"/>
    <mergeCell ref="A100:A101"/>
    <mergeCell ref="B100:B101"/>
    <mergeCell ref="D100:D101"/>
    <mergeCell ref="E100:E101"/>
    <mergeCell ref="F100:F101"/>
    <mergeCell ref="G100:G101"/>
    <mergeCell ref="H98:H99"/>
    <mergeCell ref="I98:I99"/>
    <mergeCell ref="J98:J99"/>
    <mergeCell ref="K98:K99"/>
    <mergeCell ref="M98:M99"/>
    <mergeCell ref="N98:N99"/>
    <mergeCell ref="A98:A99"/>
    <mergeCell ref="B98:B99"/>
    <mergeCell ref="D98:D99"/>
    <mergeCell ref="E98:E99"/>
    <mergeCell ref="F98:F99"/>
    <mergeCell ref="G98:G99"/>
    <mergeCell ref="H96:H97"/>
    <mergeCell ref="I96:I97"/>
    <mergeCell ref="J96:J97"/>
    <mergeCell ref="K96:K97"/>
    <mergeCell ref="M96:M97"/>
    <mergeCell ref="N96:N97"/>
    <mergeCell ref="A96:A97"/>
    <mergeCell ref="B96:B97"/>
    <mergeCell ref="D96:D97"/>
    <mergeCell ref="E96:E97"/>
    <mergeCell ref="F96:F97"/>
    <mergeCell ref="G96:G97"/>
    <mergeCell ref="H94:H95"/>
    <mergeCell ref="I94:I95"/>
    <mergeCell ref="J94:J95"/>
    <mergeCell ref="K94:K95"/>
    <mergeCell ref="M94:M95"/>
    <mergeCell ref="N94:N95"/>
    <mergeCell ref="A94:A95"/>
    <mergeCell ref="B94:B95"/>
    <mergeCell ref="D94:D95"/>
    <mergeCell ref="E94:E95"/>
    <mergeCell ref="F94:F95"/>
    <mergeCell ref="G94:G95"/>
    <mergeCell ref="H92:H93"/>
    <mergeCell ref="I92:I93"/>
    <mergeCell ref="J92:J93"/>
    <mergeCell ref="K92:K93"/>
    <mergeCell ref="M92:M93"/>
    <mergeCell ref="N92:N93"/>
    <mergeCell ref="A92:A93"/>
    <mergeCell ref="B92:B93"/>
    <mergeCell ref="D92:D93"/>
    <mergeCell ref="E92:E93"/>
    <mergeCell ref="F92:F93"/>
    <mergeCell ref="G92:G93"/>
    <mergeCell ref="H90:H91"/>
    <mergeCell ref="I90:I91"/>
    <mergeCell ref="J90:J91"/>
    <mergeCell ref="K90:K91"/>
    <mergeCell ref="M90:M91"/>
    <mergeCell ref="N90:N91"/>
    <mergeCell ref="A90:A91"/>
    <mergeCell ref="B90:B91"/>
    <mergeCell ref="D90:D91"/>
    <mergeCell ref="E90:E91"/>
    <mergeCell ref="F90:F91"/>
    <mergeCell ref="G90:G91"/>
    <mergeCell ref="H88:H89"/>
    <mergeCell ref="I88:I89"/>
    <mergeCell ref="J88:J89"/>
    <mergeCell ref="K88:K89"/>
    <mergeCell ref="M88:M89"/>
    <mergeCell ref="N88:N89"/>
    <mergeCell ref="A88:A89"/>
    <mergeCell ref="B88:B89"/>
    <mergeCell ref="D88:D89"/>
    <mergeCell ref="E88:E89"/>
    <mergeCell ref="F88:F89"/>
    <mergeCell ref="G88:G89"/>
    <mergeCell ref="H86:H87"/>
    <mergeCell ref="I86:I87"/>
    <mergeCell ref="J86:J87"/>
    <mergeCell ref="K86:K87"/>
    <mergeCell ref="M86:M87"/>
    <mergeCell ref="N86:N87"/>
    <mergeCell ref="A86:A87"/>
    <mergeCell ref="B86:B87"/>
    <mergeCell ref="D86:D87"/>
    <mergeCell ref="E86:E87"/>
    <mergeCell ref="F86:F87"/>
    <mergeCell ref="G86:G87"/>
    <mergeCell ref="H84:H85"/>
    <mergeCell ref="I84:I85"/>
    <mergeCell ref="J84:J85"/>
    <mergeCell ref="K84:K85"/>
    <mergeCell ref="M84:M85"/>
    <mergeCell ref="N84:N85"/>
    <mergeCell ref="A84:A85"/>
    <mergeCell ref="B84:B85"/>
    <mergeCell ref="D84:D85"/>
    <mergeCell ref="E84:E85"/>
    <mergeCell ref="F84:F85"/>
    <mergeCell ref="G84:G85"/>
    <mergeCell ref="H82:H83"/>
    <mergeCell ref="I82:I83"/>
    <mergeCell ref="J82:J83"/>
    <mergeCell ref="K82:K83"/>
    <mergeCell ref="M82:M83"/>
    <mergeCell ref="N82:N83"/>
    <mergeCell ref="A82:A83"/>
    <mergeCell ref="B82:B83"/>
    <mergeCell ref="D82:D83"/>
    <mergeCell ref="E82:E83"/>
    <mergeCell ref="F82:F83"/>
    <mergeCell ref="G82:G83"/>
    <mergeCell ref="H80:H81"/>
    <mergeCell ref="I80:I81"/>
    <mergeCell ref="J80:J81"/>
    <mergeCell ref="K80:K81"/>
    <mergeCell ref="M80:M81"/>
    <mergeCell ref="N80:N81"/>
    <mergeCell ref="A80:A81"/>
    <mergeCell ref="B80:B81"/>
    <mergeCell ref="D80:D81"/>
    <mergeCell ref="E80:E81"/>
    <mergeCell ref="F80:F81"/>
    <mergeCell ref="G80:G81"/>
    <mergeCell ref="H78:H79"/>
    <mergeCell ref="I78:I79"/>
    <mergeCell ref="J78:J79"/>
    <mergeCell ref="K78:K79"/>
    <mergeCell ref="M78:M79"/>
    <mergeCell ref="N78:N79"/>
    <mergeCell ref="A78:A79"/>
    <mergeCell ref="B78:B79"/>
    <mergeCell ref="D78:D79"/>
    <mergeCell ref="E78:E79"/>
    <mergeCell ref="F78:F79"/>
    <mergeCell ref="G78:G79"/>
    <mergeCell ref="H76:H77"/>
    <mergeCell ref="I76:I77"/>
    <mergeCell ref="J76:J77"/>
    <mergeCell ref="K76:K77"/>
    <mergeCell ref="M76:M77"/>
    <mergeCell ref="N76:N77"/>
    <mergeCell ref="A76:A77"/>
    <mergeCell ref="B76:B77"/>
    <mergeCell ref="D76:D77"/>
    <mergeCell ref="E76:E77"/>
    <mergeCell ref="F76:F77"/>
    <mergeCell ref="G76:G77"/>
    <mergeCell ref="H74:H75"/>
    <mergeCell ref="I74:I75"/>
    <mergeCell ref="J74:J75"/>
    <mergeCell ref="K74:K75"/>
    <mergeCell ref="M74:M75"/>
    <mergeCell ref="N74:N75"/>
    <mergeCell ref="A74:A75"/>
    <mergeCell ref="B74:B75"/>
    <mergeCell ref="D74:D75"/>
    <mergeCell ref="E74:E75"/>
    <mergeCell ref="F74:F75"/>
    <mergeCell ref="G74:G75"/>
    <mergeCell ref="H72:H73"/>
    <mergeCell ref="I72:I73"/>
    <mergeCell ref="J72:J73"/>
    <mergeCell ref="K72:K73"/>
    <mergeCell ref="M72:M73"/>
    <mergeCell ref="N72:N73"/>
    <mergeCell ref="A72:A73"/>
    <mergeCell ref="B72:B73"/>
    <mergeCell ref="D72:D73"/>
    <mergeCell ref="E72:E73"/>
    <mergeCell ref="F72:F73"/>
    <mergeCell ref="G72:G73"/>
    <mergeCell ref="H70:H71"/>
    <mergeCell ref="I70:I71"/>
    <mergeCell ref="J70:J71"/>
    <mergeCell ref="K70:K71"/>
    <mergeCell ref="M70:M71"/>
    <mergeCell ref="N70:N71"/>
    <mergeCell ref="A70:A71"/>
    <mergeCell ref="B70:B71"/>
    <mergeCell ref="D70:D71"/>
    <mergeCell ref="E70:E71"/>
    <mergeCell ref="F70:F71"/>
    <mergeCell ref="G70:G71"/>
    <mergeCell ref="H68:H69"/>
    <mergeCell ref="I68:I69"/>
    <mergeCell ref="J68:J69"/>
    <mergeCell ref="K68:K69"/>
    <mergeCell ref="M68:M69"/>
    <mergeCell ref="N68:N69"/>
    <mergeCell ref="A68:A69"/>
    <mergeCell ref="B68:B69"/>
    <mergeCell ref="D68:D69"/>
    <mergeCell ref="E68:E69"/>
    <mergeCell ref="F68:F69"/>
    <mergeCell ref="G68:G69"/>
    <mergeCell ref="A63:K63"/>
    <mergeCell ref="A64:K64"/>
    <mergeCell ref="A65:K65"/>
    <mergeCell ref="A66:A67"/>
    <mergeCell ref="B66:B67"/>
    <mergeCell ref="D66:D67"/>
    <mergeCell ref="E66:E67"/>
    <mergeCell ref="H66:H67"/>
    <mergeCell ref="I66:I67"/>
    <mergeCell ref="A60:K60"/>
    <mergeCell ref="A61:C61"/>
    <mergeCell ref="D61:G61"/>
    <mergeCell ref="A62:B62"/>
    <mergeCell ref="D62:G62"/>
    <mergeCell ref="H62:I62"/>
    <mergeCell ref="A54:K54"/>
    <mergeCell ref="A55:K55"/>
    <mergeCell ref="A56:K56"/>
    <mergeCell ref="A57:K57"/>
    <mergeCell ref="A58:K58"/>
    <mergeCell ref="A59:K59"/>
    <mergeCell ref="A48:K48"/>
    <mergeCell ref="A49:K49"/>
    <mergeCell ref="A50:K50"/>
    <mergeCell ref="A51:K51"/>
    <mergeCell ref="A52:K52"/>
    <mergeCell ref="A53:K53"/>
    <mergeCell ref="H46:H47"/>
    <mergeCell ref="I46:I47"/>
    <mergeCell ref="J46:J47"/>
    <mergeCell ref="K46:K47"/>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H42:H43"/>
    <mergeCell ref="I42:I43"/>
    <mergeCell ref="J42:J43"/>
    <mergeCell ref="K42:K43"/>
    <mergeCell ref="M42:M43"/>
    <mergeCell ref="N42:N43"/>
    <mergeCell ref="A42:A43"/>
    <mergeCell ref="B42:B43"/>
    <mergeCell ref="D42:D43"/>
    <mergeCell ref="E42:E43"/>
    <mergeCell ref="F42:F43"/>
    <mergeCell ref="G42:G43"/>
    <mergeCell ref="H40:H41"/>
    <mergeCell ref="I40:I41"/>
    <mergeCell ref="J40:J41"/>
    <mergeCell ref="K40:K41"/>
    <mergeCell ref="M40:M41"/>
    <mergeCell ref="N40:N41"/>
    <mergeCell ref="A40:A41"/>
    <mergeCell ref="B40:B41"/>
    <mergeCell ref="D40:D41"/>
    <mergeCell ref="E40:E41"/>
    <mergeCell ref="F40:F41"/>
    <mergeCell ref="G40:G41"/>
    <mergeCell ref="H38:H39"/>
    <mergeCell ref="I38:I39"/>
    <mergeCell ref="J38:J39"/>
    <mergeCell ref="K38:K39"/>
    <mergeCell ref="M38:M39"/>
    <mergeCell ref="N38:N39"/>
    <mergeCell ref="A38:A39"/>
    <mergeCell ref="B38:B39"/>
    <mergeCell ref="D38:D39"/>
    <mergeCell ref="E38:E39"/>
    <mergeCell ref="F38:F39"/>
    <mergeCell ref="G38:G39"/>
    <mergeCell ref="H36:H37"/>
    <mergeCell ref="I36:I37"/>
    <mergeCell ref="J36:J37"/>
    <mergeCell ref="K36:K37"/>
    <mergeCell ref="M36:M37"/>
    <mergeCell ref="N36:N37"/>
    <mergeCell ref="A36:A37"/>
    <mergeCell ref="B36:B37"/>
    <mergeCell ref="D36:D37"/>
    <mergeCell ref="E36:E37"/>
    <mergeCell ref="F36:F37"/>
    <mergeCell ref="G36:G37"/>
    <mergeCell ref="H34:H35"/>
    <mergeCell ref="I34:I35"/>
    <mergeCell ref="J34:J35"/>
    <mergeCell ref="K34:K35"/>
    <mergeCell ref="M34:M35"/>
    <mergeCell ref="N34:N35"/>
    <mergeCell ref="A34:A35"/>
    <mergeCell ref="B34:B35"/>
    <mergeCell ref="D34:D35"/>
    <mergeCell ref="E34:E35"/>
    <mergeCell ref="F34:F35"/>
    <mergeCell ref="G34:G35"/>
    <mergeCell ref="H32:H33"/>
    <mergeCell ref="I32:I33"/>
    <mergeCell ref="J32:J33"/>
    <mergeCell ref="K32:K33"/>
    <mergeCell ref="M32:M33"/>
    <mergeCell ref="N32:N33"/>
    <mergeCell ref="A32:A33"/>
    <mergeCell ref="B32:B33"/>
    <mergeCell ref="D32:D33"/>
    <mergeCell ref="E32:E33"/>
    <mergeCell ref="F32:F33"/>
    <mergeCell ref="G32:G33"/>
    <mergeCell ref="H30:H31"/>
    <mergeCell ref="I30:I31"/>
    <mergeCell ref="J30:J31"/>
    <mergeCell ref="K30:K31"/>
    <mergeCell ref="M30:M31"/>
    <mergeCell ref="N30:N31"/>
    <mergeCell ref="A30:A31"/>
    <mergeCell ref="B30:B31"/>
    <mergeCell ref="D30:D31"/>
    <mergeCell ref="E30:E31"/>
    <mergeCell ref="F30:F31"/>
    <mergeCell ref="G30:G31"/>
    <mergeCell ref="H28:H29"/>
    <mergeCell ref="I28:I29"/>
    <mergeCell ref="J28:J29"/>
    <mergeCell ref="K28:K29"/>
    <mergeCell ref="M28:M29"/>
    <mergeCell ref="N28:N29"/>
    <mergeCell ref="A28:A29"/>
    <mergeCell ref="B28:B29"/>
    <mergeCell ref="D28:D29"/>
    <mergeCell ref="E28:E29"/>
    <mergeCell ref="F28:F29"/>
    <mergeCell ref="G28:G29"/>
    <mergeCell ref="H26:H27"/>
    <mergeCell ref="I26:I27"/>
    <mergeCell ref="J26:J27"/>
    <mergeCell ref="K26:K27"/>
    <mergeCell ref="M26:M27"/>
    <mergeCell ref="N26:N27"/>
    <mergeCell ref="A26:A27"/>
    <mergeCell ref="B26:B27"/>
    <mergeCell ref="D26:D27"/>
    <mergeCell ref="E26:E27"/>
    <mergeCell ref="F26:F27"/>
    <mergeCell ref="G26:G27"/>
    <mergeCell ref="H24:H25"/>
    <mergeCell ref="I24:I25"/>
    <mergeCell ref="J24:J25"/>
    <mergeCell ref="K24:K25"/>
    <mergeCell ref="M24:M25"/>
    <mergeCell ref="N24:N25"/>
    <mergeCell ref="A24:A25"/>
    <mergeCell ref="B24:B25"/>
    <mergeCell ref="D24:D25"/>
    <mergeCell ref="E24:E25"/>
    <mergeCell ref="F24:F25"/>
    <mergeCell ref="G24:G25"/>
    <mergeCell ref="H22:H23"/>
    <mergeCell ref="I22:I23"/>
    <mergeCell ref="J22:J23"/>
    <mergeCell ref="K22:K23"/>
    <mergeCell ref="M22:M23"/>
    <mergeCell ref="N22:N23"/>
    <mergeCell ref="A22:A23"/>
    <mergeCell ref="B22:B23"/>
    <mergeCell ref="D22:D23"/>
    <mergeCell ref="E22:E23"/>
    <mergeCell ref="F22:F23"/>
    <mergeCell ref="G22:G23"/>
    <mergeCell ref="H20:H21"/>
    <mergeCell ref="I20:I21"/>
    <mergeCell ref="J20:J21"/>
    <mergeCell ref="K20:K21"/>
    <mergeCell ref="M20:M21"/>
    <mergeCell ref="N20:N21"/>
    <mergeCell ref="A20:A21"/>
    <mergeCell ref="B20:B21"/>
    <mergeCell ref="D20:D21"/>
    <mergeCell ref="E20:E21"/>
    <mergeCell ref="F20:F21"/>
    <mergeCell ref="G20:G21"/>
    <mergeCell ref="H18:H19"/>
    <mergeCell ref="I18:I19"/>
    <mergeCell ref="J18:J19"/>
    <mergeCell ref="K18:K19"/>
    <mergeCell ref="M18:M19"/>
    <mergeCell ref="N18:N19"/>
    <mergeCell ref="A18:A19"/>
    <mergeCell ref="B18:B19"/>
    <mergeCell ref="D18:D19"/>
    <mergeCell ref="E18:E19"/>
    <mergeCell ref="F18:F19"/>
    <mergeCell ref="G18:G19"/>
    <mergeCell ref="H16:H17"/>
    <mergeCell ref="I16:I17"/>
    <mergeCell ref="J16:J17"/>
    <mergeCell ref="K16:K17"/>
    <mergeCell ref="M16:M17"/>
    <mergeCell ref="N16:N17"/>
    <mergeCell ref="A16:A17"/>
    <mergeCell ref="B16:B17"/>
    <mergeCell ref="D16:D17"/>
    <mergeCell ref="E16:E17"/>
    <mergeCell ref="F16:F17"/>
    <mergeCell ref="G16:G17"/>
    <mergeCell ref="H14:H15"/>
    <mergeCell ref="I14:I15"/>
    <mergeCell ref="J14:J15"/>
    <mergeCell ref="K14:K15"/>
    <mergeCell ref="M14:M15"/>
    <mergeCell ref="N14:N15"/>
    <mergeCell ref="A14:A15"/>
    <mergeCell ref="B14:B15"/>
    <mergeCell ref="D14:D15"/>
    <mergeCell ref="E14:E15"/>
    <mergeCell ref="F14:F15"/>
    <mergeCell ref="G14:G15"/>
    <mergeCell ref="H12:H13"/>
    <mergeCell ref="I12:I13"/>
    <mergeCell ref="J12:J13"/>
    <mergeCell ref="K12:K13"/>
    <mergeCell ref="M12:M13"/>
    <mergeCell ref="N12:N13"/>
    <mergeCell ref="A12:A13"/>
    <mergeCell ref="B12:B13"/>
    <mergeCell ref="D12:D13"/>
    <mergeCell ref="E12:E13"/>
    <mergeCell ref="F12:F13"/>
    <mergeCell ref="G12:G13"/>
    <mergeCell ref="H10:H11"/>
    <mergeCell ref="I10:I11"/>
    <mergeCell ref="J10:J11"/>
    <mergeCell ref="K10:K11"/>
    <mergeCell ref="M10:M11"/>
    <mergeCell ref="N10:N11"/>
    <mergeCell ref="A10:A11"/>
    <mergeCell ref="B10:B11"/>
    <mergeCell ref="D10:D11"/>
    <mergeCell ref="E10:E11"/>
    <mergeCell ref="F10:F11"/>
    <mergeCell ref="G10:G11"/>
    <mergeCell ref="H8:H9"/>
    <mergeCell ref="I8:I9"/>
    <mergeCell ref="J8:J9"/>
    <mergeCell ref="K8:K9"/>
    <mergeCell ref="M8:M9"/>
    <mergeCell ref="N8:N9"/>
    <mergeCell ref="A8:A9"/>
    <mergeCell ref="B8:B9"/>
    <mergeCell ref="D8:D9"/>
    <mergeCell ref="E8:E9"/>
    <mergeCell ref="F8:F9"/>
    <mergeCell ref="G8:G9"/>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9">
    <dataValidation type="date" imeMode="off" allowBlank="1" showInputMessage="1" showErrorMessage="1" sqref="I8:I47 I128:I167 I68:I107" xr:uid="{015B4A36-2879-4FE2-9CCF-A8F91AA49175}">
      <formula1>44621</formula1>
      <formula2>46843</formula2>
    </dataValidation>
    <dataValidation imeMode="off" allowBlank="1" showInputMessage="1" showErrorMessage="1" sqref="G128:G167 G8:G47 G68:G107" xr:uid="{03333011-9033-4622-B1E2-09D4520EEAE9}"/>
    <dataValidation imeMode="hiragana" allowBlank="1" showInputMessage="1" showErrorMessage="1" sqref="A122:B122 D2:G2 J8:K47 A2:B2 E128:F167 D122:G122 J128:K167 E8:F47 A62:B62 E68:F107 D62:G62 J68:K107" xr:uid="{A6EE747B-F577-4E97-9DFD-DA0A7CCA75D3}"/>
    <dataValidation type="list" allowBlank="1" showInputMessage="1" showErrorMessage="1" sqref="J2" xr:uid="{EEB0DB42-0B96-4336-9B82-37C888E48A90}">
      <formula1>"１ 年 生,２ 年 生,３ 年 生,４ 年 生,５ 年 生,６ 年 生"</formula1>
    </dataValidation>
    <dataValidation type="list" allowBlank="1" showInputMessage="1" showErrorMessage="1" sqref="H8:H47 H128:H167 H68:H107" xr:uid="{FEC81E74-8E12-48E9-8F76-11FCB95855AA}">
      <formula1>",追加,削除"</formula1>
    </dataValidation>
    <dataValidation type="list" allowBlank="1" showInputMessage="1" showErrorMessage="1" sqref="D8:D47 D128:D167 D68:D107" xr:uid="{A40D228C-9639-42F7-9FC5-F32D2F2E08BB}">
      <formula1>"男,女"</formula1>
    </dataValidation>
    <dataValidation type="list" allowBlank="1" showInputMessage="1" showErrorMessage="1" sqref="A8:A47 A128:A167 A68:A107" xr:uid="{F47103EC-D199-4DC3-8649-12C2C6FBC791}">
      <formula1>"　,区外"</formula1>
    </dataValidation>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3991E6AF-C4BF-45CC-99D6-7F62731EC778}"/>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E679470A-CC4B-4337-8191-65BBEAD1A779}"/>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55091DA0-3FFB-4706-BB41-603843F189FB}">
            <xm:f>クラブ情報!$B$1="有"</xm:f>
            <x14:dxf>
              <fill>
                <patternFill>
                  <bgColor theme="1"/>
                </patternFill>
              </fill>
            </x14:dxf>
          </x14:cfRule>
          <xm:sqref>E8:G47</xm:sqref>
        </x14:conditionalFormatting>
        <x14:conditionalFormatting xmlns:xm="http://schemas.microsoft.com/office/excel/2006/main">
          <x14:cfRule type="expression" priority="3" id="{2F9BC698-F789-4308-9FB0-BCAE581806C9}">
            <xm:f>クラブ情報!$B$1="有"</xm:f>
            <x14:dxf>
              <fill>
                <patternFill>
                  <bgColor theme="1"/>
                </patternFill>
              </fill>
            </x14:dxf>
          </x14:cfRule>
          <xm:sqref>E68:G107</xm:sqref>
        </x14:conditionalFormatting>
        <x14:conditionalFormatting xmlns:xm="http://schemas.microsoft.com/office/excel/2006/main">
          <x14:cfRule type="expression" priority="1" id="{3727814F-94AD-4A29-9981-7209A2E1E834}">
            <xm:f>クラブ情報!$B$1="有"</xm:f>
            <x14:dxf>
              <fill>
                <patternFill>
                  <bgColor theme="1"/>
                </patternFill>
              </fill>
            </x14:dxf>
          </x14:cfRule>
          <xm:sqref>E128:G167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3DC8-2038-4F71-BA9B-B9E73528CA37}">
  <dimension ref="A1:N180"/>
  <sheetViews>
    <sheetView view="pageBreakPreview" zoomScale="75" zoomScaleNormal="100" zoomScaleSheetLayoutView="75" workbookViewId="0">
      <selection activeCell="C9" sqref="C9"/>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2" width="8.8984375" style="1"/>
    <col min="13" max="14" width="0" style="1" hidden="1" customWidth="1"/>
    <col min="15" max="16384" width="8.8984375" style="1"/>
  </cols>
  <sheetData>
    <row r="1" spans="1:14" s="4" customFormat="1" ht="23.4">
      <c r="A1" s="77" t="s">
        <v>0</v>
      </c>
      <c r="B1" s="78"/>
      <c r="C1" s="78"/>
      <c r="D1" s="79" t="s">
        <v>24</v>
      </c>
      <c r="E1" s="80"/>
      <c r="F1" s="80"/>
      <c r="G1" s="80"/>
      <c r="J1" s="37" t="str">
        <f>IF(C129="",IF(C69="","1/1頁","1/2頁"),"1/3頁")</f>
        <v>1/1頁</v>
      </c>
      <c r="K1" s="6" t="str">
        <f>クラブ情報!B3</f>
        <v>2024年度</v>
      </c>
    </row>
    <row r="2" spans="1:14" s="5" customFormat="1" ht="18">
      <c r="A2" s="68">
        <f>クラブ情報!B4</f>
        <v>0</v>
      </c>
      <c r="B2" s="69"/>
      <c r="C2" s="8" t="s">
        <v>22</v>
      </c>
      <c r="D2" s="70">
        <f>クラブ情報!B5</f>
        <v>0</v>
      </c>
      <c r="E2" s="71"/>
      <c r="F2" s="71"/>
      <c r="G2" s="71"/>
      <c r="H2" s="72" t="s">
        <v>1</v>
      </c>
      <c r="I2" s="73"/>
      <c r="J2" s="8" t="s">
        <v>42</v>
      </c>
    </row>
    <row r="3" spans="1:14" s="3" customFormat="1" ht="18">
      <c r="A3" s="74" t="s">
        <v>9</v>
      </c>
      <c r="B3" s="75"/>
      <c r="C3" s="75"/>
      <c r="D3" s="75"/>
      <c r="E3" s="75"/>
      <c r="F3" s="75"/>
      <c r="G3" s="75"/>
      <c r="H3" s="75"/>
      <c r="I3" s="75"/>
      <c r="J3" s="75"/>
      <c r="K3" s="75"/>
    </row>
    <row r="4" spans="1:14" ht="18">
      <c r="A4" s="76" t="s">
        <v>12</v>
      </c>
      <c r="B4" s="50"/>
      <c r="C4" s="50"/>
      <c r="D4" s="50"/>
      <c r="E4" s="50"/>
      <c r="F4" s="50"/>
      <c r="G4" s="50"/>
      <c r="H4" s="50"/>
      <c r="I4" s="50"/>
      <c r="J4" s="50"/>
      <c r="K4" s="50"/>
    </row>
    <row r="5" spans="1:14" s="3" customFormat="1" ht="18">
      <c r="A5" s="74" t="s">
        <v>10</v>
      </c>
      <c r="B5" s="75"/>
      <c r="C5" s="75"/>
      <c r="D5" s="75"/>
      <c r="E5" s="75"/>
      <c r="F5" s="75"/>
      <c r="G5" s="75"/>
      <c r="H5" s="75"/>
      <c r="I5" s="75"/>
      <c r="J5" s="75"/>
      <c r="K5" s="75"/>
    </row>
    <row r="6" spans="1:14" s="4" customFormat="1">
      <c r="A6" s="65" t="s">
        <v>14</v>
      </c>
      <c r="B6" s="67"/>
      <c r="C6" s="12" t="s">
        <v>7</v>
      </c>
      <c r="D6" s="67" t="s">
        <v>3</v>
      </c>
      <c r="E6" s="67" t="s">
        <v>18</v>
      </c>
      <c r="F6" s="9" t="s">
        <v>19</v>
      </c>
      <c r="G6" s="9" t="s">
        <v>2</v>
      </c>
      <c r="H6" s="67" t="s">
        <v>11</v>
      </c>
      <c r="I6" s="67" t="s">
        <v>61</v>
      </c>
      <c r="J6" s="9" t="s">
        <v>4</v>
      </c>
      <c r="K6" s="9" t="s">
        <v>8</v>
      </c>
    </row>
    <row r="7" spans="1:14" s="4" customFormat="1">
      <c r="A7" s="66"/>
      <c r="B7" s="66"/>
      <c r="C7" s="13" t="s">
        <v>17</v>
      </c>
      <c r="D7" s="66"/>
      <c r="E7" s="66"/>
      <c r="F7" s="11" t="s">
        <v>13</v>
      </c>
      <c r="G7" s="11" t="s">
        <v>20</v>
      </c>
      <c r="H7" s="66"/>
      <c r="I7" s="66"/>
      <c r="J7" s="11" t="s">
        <v>21</v>
      </c>
      <c r="K7" s="10" t="s">
        <v>6</v>
      </c>
    </row>
    <row r="8" spans="1:14" s="7" customFormat="1" ht="12" customHeight="1">
      <c r="A8" s="57"/>
      <c r="B8" s="59">
        <v>1</v>
      </c>
      <c r="C8" s="38"/>
      <c r="D8" s="57"/>
      <c r="E8" s="61"/>
      <c r="F8" s="63"/>
      <c r="G8" s="63"/>
      <c r="H8" s="53"/>
      <c r="I8" s="55"/>
      <c r="J8" s="51"/>
      <c r="K8" s="51"/>
      <c r="M8" s="81">
        <f>IF(H8="",A8,IF(H8="追加",A8,""))</f>
        <v>0</v>
      </c>
      <c r="N8" s="81">
        <f>IF(H8="",D8,IF(H8="追加",D8,""))</f>
        <v>0</v>
      </c>
    </row>
    <row r="9" spans="1:14" s="2" customFormat="1" ht="15.9" customHeight="1">
      <c r="A9" s="58"/>
      <c r="B9" s="60"/>
      <c r="C9" s="39"/>
      <c r="D9" s="58"/>
      <c r="E9" s="62"/>
      <c r="F9" s="64"/>
      <c r="G9" s="64"/>
      <c r="H9" s="54"/>
      <c r="I9" s="56"/>
      <c r="J9" s="52"/>
      <c r="K9" s="52"/>
      <c r="M9" s="50"/>
      <c r="N9" s="50"/>
    </row>
    <row r="10" spans="1:14" s="7" customFormat="1" ht="12" customHeight="1">
      <c r="A10" s="57"/>
      <c r="B10" s="59">
        <v>2</v>
      </c>
      <c r="C10" s="38"/>
      <c r="D10" s="57"/>
      <c r="E10" s="61"/>
      <c r="F10" s="63"/>
      <c r="G10" s="63"/>
      <c r="H10" s="53"/>
      <c r="I10" s="55"/>
      <c r="J10" s="51"/>
      <c r="K10" s="51"/>
      <c r="M10" s="81">
        <f>IF(H10="",A10,IF(H10="追加",A10,""))</f>
        <v>0</v>
      </c>
      <c r="N10" s="81">
        <f>IF(H10="",D10,IF(H10="追加",D10,""))</f>
        <v>0</v>
      </c>
    </row>
    <row r="11" spans="1:14" s="2" customFormat="1" ht="15.9" customHeight="1">
      <c r="A11" s="58"/>
      <c r="B11" s="60"/>
      <c r="C11" s="39"/>
      <c r="D11" s="58"/>
      <c r="E11" s="62"/>
      <c r="F11" s="64"/>
      <c r="G11" s="64"/>
      <c r="H11" s="54"/>
      <c r="I11" s="56"/>
      <c r="J11" s="52"/>
      <c r="K11" s="52"/>
      <c r="M11" s="50"/>
      <c r="N11" s="50"/>
    </row>
    <row r="12" spans="1:14" s="7" customFormat="1" ht="12" customHeight="1">
      <c r="A12" s="57"/>
      <c r="B12" s="59">
        <v>3</v>
      </c>
      <c r="C12" s="38"/>
      <c r="D12" s="57"/>
      <c r="E12" s="61"/>
      <c r="F12" s="63"/>
      <c r="G12" s="63"/>
      <c r="H12" s="53"/>
      <c r="I12" s="55"/>
      <c r="J12" s="51"/>
      <c r="K12" s="51"/>
      <c r="M12" s="81">
        <f>IF(H12="",A12,IF(H12="追加",A12,""))</f>
        <v>0</v>
      </c>
      <c r="N12" s="81">
        <f>IF(H12="",D12,IF(H12="追加",D12,""))</f>
        <v>0</v>
      </c>
    </row>
    <row r="13" spans="1:14" s="2" customFormat="1" ht="15.9" customHeight="1">
      <c r="A13" s="58"/>
      <c r="B13" s="60"/>
      <c r="C13" s="39"/>
      <c r="D13" s="58"/>
      <c r="E13" s="62"/>
      <c r="F13" s="64"/>
      <c r="G13" s="64"/>
      <c r="H13" s="54"/>
      <c r="I13" s="56"/>
      <c r="J13" s="52"/>
      <c r="K13" s="52"/>
      <c r="M13" s="50"/>
      <c r="N13" s="50"/>
    </row>
    <row r="14" spans="1:14" s="7" customFormat="1" ht="12" customHeight="1">
      <c r="A14" s="57"/>
      <c r="B14" s="59">
        <v>4</v>
      </c>
      <c r="C14" s="38"/>
      <c r="D14" s="57"/>
      <c r="E14" s="61"/>
      <c r="F14" s="63"/>
      <c r="G14" s="63"/>
      <c r="H14" s="53"/>
      <c r="I14" s="55"/>
      <c r="J14" s="51"/>
      <c r="K14" s="51"/>
      <c r="M14" s="81">
        <f>IF(H14="",A14,IF(H14="追加",A14,""))</f>
        <v>0</v>
      </c>
      <c r="N14" s="81">
        <f>IF(H14="",D14,IF(H14="追加",D14,""))</f>
        <v>0</v>
      </c>
    </row>
    <row r="15" spans="1:14" s="2" customFormat="1" ht="15.9" customHeight="1">
      <c r="A15" s="58"/>
      <c r="B15" s="60"/>
      <c r="C15" s="39"/>
      <c r="D15" s="58"/>
      <c r="E15" s="62"/>
      <c r="F15" s="64"/>
      <c r="G15" s="64"/>
      <c r="H15" s="54"/>
      <c r="I15" s="56"/>
      <c r="J15" s="52"/>
      <c r="K15" s="52"/>
      <c r="M15" s="50"/>
      <c r="N15" s="50"/>
    </row>
    <row r="16" spans="1:14" s="7" customFormat="1" ht="12" customHeight="1">
      <c r="A16" s="57"/>
      <c r="B16" s="59">
        <v>5</v>
      </c>
      <c r="C16" s="38"/>
      <c r="D16" s="57"/>
      <c r="E16" s="61"/>
      <c r="F16" s="63"/>
      <c r="G16" s="63"/>
      <c r="H16" s="53"/>
      <c r="I16" s="55"/>
      <c r="J16" s="51"/>
      <c r="K16" s="51"/>
      <c r="M16" s="81">
        <f>IF(H16="",A16,IF(H16="追加",A16,""))</f>
        <v>0</v>
      </c>
      <c r="N16" s="81">
        <f>IF(H16="",D16,IF(H16="追加",D16,""))</f>
        <v>0</v>
      </c>
    </row>
    <row r="17" spans="1:14" s="2" customFormat="1" ht="15.9" customHeight="1">
      <c r="A17" s="58"/>
      <c r="B17" s="60"/>
      <c r="C17" s="39"/>
      <c r="D17" s="58"/>
      <c r="E17" s="62"/>
      <c r="F17" s="64"/>
      <c r="G17" s="64"/>
      <c r="H17" s="54"/>
      <c r="I17" s="56"/>
      <c r="J17" s="52"/>
      <c r="K17" s="52"/>
      <c r="M17" s="50"/>
      <c r="N17" s="50"/>
    </row>
    <row r="18" spans="1:14" s="7" customFormat="1" ht="12" customHeight="1">
      <c r="A18" s="57"/>
      <c r="B18" s="59">
        <v>6</v>
      </c>
      <c r="C18" s="38"/>
      <c r="D18" s="57"/>
      <c r="E18" s="61"/>
      <c r="F18" s="63"/>
      <c r="G18" s="63"/>
      <c r="H18" s="53"/>
      <c r="I18" s="55"/>
      <c r="J18" s="51"/>
      <c r="K18" s="51"/>
      <c r="M18" s="81">
        <f>IF(H18="",A18,IF(H18="追加",A18,""))</f>
        <v>0</v>
      </c>
      <c r="N18" s="81">
        <f>IF(H18="",D18,IF(H18="追加",D18,""))</f>
        <v>0</v>
      </c>
    </row>
    <row r="19" spans="1:14" s="2" customFormat="1" ht="15.9" customHeight="1">
      <c r="A19" s="58"/>
      <c r="B19" s="60"/>
      <c r="C19" s="39"/>
      <c r="D19" s="58"/>
      <c r="E19" s="62"/>
      <c r="F19" s="64"/>
      <c r="G19" s="64"/>
      <c r="H19" s="54"/>
      <c r="I19" s="56"/>
      <c r="J19" s="52"/>
      <c r="K19" s="52"/>
      <c r="M19" s="50"/>
      <c r="N19" s="50"/>
    </row>
    <row r="20" spans="1:14" s="7" customFormat="1" ht="12" customHeight="1">
      <c r="A20" s="57"/>
      <c r="B20" s="59">
        <v>7</v>
      </c>
      <c r="C20" s="38"/>
      <c r="D20" s="57"/>
      <c r="E20" s="61"/>
      <c r="F20" s="63"/>
      <c r="G20" s="63"/>
      <c r="H20" s="53"/>
      <c r="I20" s="55"/>
      <c r="J20" s="51"/>
      <c r="K20" s="51"/>
      <c r="M20" s="81">
        <f>IF(H20="",A20,IF(H20="追加",A20,""))</f>
        <v>0</v>
      </c>
      <c r="N20" s="81">
        <f>IF(H20="",D20,IF(H20="追加",D20,""))</f>
        <v>0</v>
      </c>
    </row>
    <row r="21" spans="1:14" s="2" customFormat="1" ht="15.9" customHeight="1">
      <c r="A21" s="58"/>
      <c r="B21" s="60"/>
      <c r="C21" s="39"/>
      <c r="D21" s="58"/>
      <c r="E21" s="62"/>
      <c r="F21" s="64"/>
      <c r="G21" s="64"/>
      <c r="H21" s="54"/>
      <c r="I21" s="56"/>
      <c r="J21" s="52"/>
      <c r="K21" s="52"/>
      <c r="M21" s="50"/>
      <c r="N21" s="50"/>
    </row>
    <row r="22" spans="1:14" s="7" customFormat="1" ht="12" customHeight="1">
      <c r="A22" s="57"/>
      <c r="B22" s="59">
        <v>8</v>
      </c>
      <c r="C22" s="38"/>
      <c r="D22" s="57"/>
      <c r="E22" s="61"/>
      <c r="F22" s="63"/>
      <c r="G22" s="63"/>
      <c r="H22" s="53"/>
      <c r="I22" s="55"/>
      <c r="J22" s="51"/>
      <c r="K22" s="51"/>
      <c r="M22" s="81">
        <f>IF(H22="",A22,IF(H22="追加",A22,""))</f>
        <v>0</v>
      </c>
      <c r="N22" s="81">
        <f>IF(H22="",D22,IF(H22="追加",D22,""))</f>
        <v>0</v>
      </c>
    </row>
    <row r="23" spans="1:14" s="2" customFormat="1" ht="15.9" customHeight="1">
      <c r="A23" s="58"/>
      <c r="B23" s="60"/>
      <c r="C23" s="39"/>
      <c r="D23" s="58"/>
      <c r="E23" s="62"/>
      <c r="F23" s="64"/>
      <c r="G23" s="64"/>
      <c r="H23" s="54"/>
      <c r="I23" s="56"/>
      <c r="J23" s="52"/>
      <c r="K23" s="52"/>
      <c r="M23" s="50"/>
      <c r="N23" s="50"/>
    </row>
    <row r="24" spans="1:14" s="7" customFormat="1" ht="12" customHeight="1">
      <c r="A24" s="57"/>
      <c r="B24" s="59">
        <v>9</v>
      </c>
      <c r="C24" s="38"/>
      <c r="D24" s="57"/>
      <c r="E24" s="61"/>
      <c r="F24" s="63"/>
      <c r="G24" s="63"/>
      <c r="H24" s="53"/>
      <c r="I24" s="55"/>
      <c r="J24" s="51"/>
      <c r="K24" s="51"/>
      <c r="M24" s="81">
        <f>IF(H24="",A24,IF(H24="追加",A24,""))</f>
        <v>0</v>
      </c>
      <c r="N24" s="81">
        <f>IF(H24="",D24,IF(H24="追加",D24,""))</f>
        <v>0</v>
      </c>
    </row>
    <row r="25" spans="1:14" s="2" customFormat="1" ht="15.9" customHeight="1">
      <c r="A25" s="58"/>
      <c r="B25" s="60"/>
      <c r="C25" s="39"/>
      <c r="D25" s="58"/>
      <c r="E25" s="62"/>
      <c r="F25" s="64"/>
      <c r="G25" s="64"/>
      <c r="H25" s="54"/>
      <c r="I25" s="56"/>
      <c r="J25" s="52"/>
      <c r="K25" s="52"/>
      <c r="M25" s="50"/>
      <c r="N25" s="50"/>
    </row>
    <row r="26" spans="1:14" s="7" customFormat="1" ht="12" customHeight="1">
      <c r="A26" s="57"/>
      <c r="B26" s="59">
        <v>10</v>
      </c>
      <c r="C26" s="38"/>
      <c r="D26" s="57"/>
      <c r="E26" s="61"/>
      <c r="F26" s="63"/>
      <c r="G26" s="63"/>
      <c r="H26" s="53"/>
      <c r="I26" s="55"/>
      <c r="J26" s="51"/>
      <c r="K26" s="51"/>
      <c r="M26" s="81">
        <f>IF(H26="",A26,IF(H26="追加",A26,""))</f>
        <v>0</v>
      </c>
      <c r="N26" s="81">
        <f>IF(H26="",D26,IF(H26="追加",D26,""))</f>
        <v>0</v>
      </c>
    </row>
    <row r="27" spans="1:14" s="2" customFormat="1" ht="15.9" customHeight="1">
      <c r="A27" s="58"/>
      <c r="B27" s="60"/>
      <c r="C27" s="39"/>
      <c r="D27" s="58"/>
      <c r="E27" s="62"/>
      <c r="F27" s="64"/>
      <c r="G27" s="64"/>
      <c r="H27" s="54"/>
      <c r="I27" s="56"/>
      <c r="J27" s="52"/>
      <c r="K27" s="52"/>
      <c r="M27" s="50"/>
      <c r="N27" s="50"/>
    </row>
    <row r="28" spans="1:14" s="7" customFormat="1" ht="12" customHeight="1">
      <c r="A28" s="57"/>
      <c r="B28" s="59">
        <v>11</v>
      </c>
      <c r="C28" s="38"/>
      <c r="D28" s="57"/>
      <c r="E28" s="61"/>
      <c r="F28" s="63"/>
      <c r="G28" s="63"/>
      <c r="H28" s="53"/>
      <c r="I28" s="55"/>
      <c r="J28" s="51"/>
      <c r="K28" s="51"/>
      <c r="M28" s="81">
        <f>IF(H28="",A28,IF(H28="追加",A28,""))</f>
        <v>0</v>
      </c>
      <c r="N28" s="81">
        <f>IF(H28="",D28,IF(H28="追加",D28,""))</f>
        <v>0</v>
      </c>
    </row>
    <row r="29" spans="1:14" s="2" customFormat="1" ht="15.9" customHeight="1">
      <c r="A29" s="58"/>
      <c r="B29" s="60"/>
      <c r="C29" s="39"/>
      <c r="D29" s="58"/>
      <c r="E29" s="62"/>
      <c r="F29" s="64"/>
      <c r="G29" s="64"/>
      <c r="H29" s="54"/>
      <c r="I29" s="56"/>
      <c r="J29" s="52"/>
      <c r="K29" s="52"/>
      <c r="M29" s="50"/>
      <c r="N29" s="50"/>
    </row>
    <row r="30" spans="1:14" s="7" customFormat="1" ht="12" customHeight="1">
      <c r="A30" s="57"/>
      <c r="B30" s="59">
        <v>12</v>
      </c>
      <c r="C30" s="38"/>
      <c r="D30" s="57"/>
      <c r="E30" s="61"/>
      <c r="F30" s="63"/>
      <c r="G30" s="63"/>
      <c r="H30" s="53"/>
      <c r="I30" s="55"/>
      <c r="J30" s="51"/>
      <c r="K30" s="51"/>
      <c r="M30" s="81">
        <f>IF(H30="",A30,IF(H30="追加",A30,""))</f>
        <v>0</v>
      </c>
      <c r="N30" s="81">
        <f>IF(H30="",D30,IF(H30="追加",D30,""))</f>
        <v>0</v>
      </c>
    </row>
    <row r="31" spans="1:14" s="2" customFormat="1" ht="15.9" customHeight="1">
      <c r="A31" s="58"/>
      <c r="B31" s="60"/>
      <c r="C31" s="39"/>
      <c r="D31" s="58"/>
      <c r="E31" s="62"/>
      <c r="F31" s="64"/>
      <c r="G31" s="64"/>
      <c r="H31" s="54"/>
      <c r="I31" s="56"/>
      <c r="J31" s="52"/>
      <c r="K31" s="52"/>
      <c r="M31" s="50"/>
      <c r="N31" s="50"/>
    </row>
    <row r="32" spans="1:14" s="7" customFormat="1" ht="12" customHeight="1">
      <c r="A32" s="57" t="s">
        <v>25</v>
      </c>
      <c r="B32" s="59">
        <v>13</v>
      </c>
      <c r="C32" s="38"/>
      <c r="D32" s="57"/>
      <c r="E32" s="61"/>
      <c r="F32" s="63"/>
      <c r="G32" s="63"/>
      <c r="H32" s="53"/>
      <c r="I32" s="55"/>
      <c r="J32" s="51"/>
      <c r="K32" s="51"/>
      <c r="M32" s="81" t="str">
        <f>IF(H32="",A32,IF(H32="追加",A32,""))</f>
        <v>　</v>
      </c>
      <c r="N32" s="81">
        <f>IF(H32="",D32,IF(H32="追加",D32,""))</f>
        <v>0</v>
      </c>
    </row>
    <row r="33" spans="1:14" s="2" customFormat="1" ht="15.9" customHeight="1">
      <c r="A33" s="58"/>
      <c r="B33" s="60"/>
      <c r="C33" s="39"/>
      <c r="D33" s="58"/>
      <c r="E33" s="62"/>
      <c r="F33" s="64"/>
      <c r="G33" s="64"/>
      <c r="H33" s="54"/>
      <c r="I33" s="56"/>
      <c r="J33" s="52"/>
      <c r="K33" s="52"/>
      <c r="M33" s="50"/>
      <c r="N33" s="50"/>
    </row>
    <row r="34" spans="1:14" s="7" customFormat="1" ht="12" customHeight="1">
      <c r="A34" s="57" t="s">
        <v>25</v>
      </c>
      <c r="B34" s="59">
        <v>14</v>
      </c>
      <c r="C34" s="38"/>
      <c r="D34" s="57"/>
      <c r="E34" s="61"/>
      <c r="F34" s="63"/>
      <c r="G34" s="63"/>
      <c r="H34" s="53"/>
      <c r="I34" s="55"/>
      <c r="J34" s="51"/>
      <c r="K34" s="51"/>
      <c r="M34" s="81" t="str">
        <f>IF(H34="",A34,IF(H34="追加",A34,""))</f>
        <v>　</v>
      </c>
      <c r="N34" s="81">
        <f>IF(H34="",D34,IF(H34="追加",D34,""))</f>
        <v>0</v>
      </c>
    </row>
    <row r="35" spans="1:14" s="2" customFormat="1" ht="15.9" customHeight="1">
      <c r="A35" s="58"/>
      <c r="B35" s="60"/>
      <c r="C35" s="39"/>
      <c r="D35" s="58"/>
      <c r="E35" s="62"/>
      <c r="F35" s="64"/>
      <c r="G35" s="64"/>
      <c r="H35" s="54"/>
      <c r="I35" s="56"/>
      <c r="J35" s="52"/>
      <c r="K35" s="52"/>
      <c r="M35" s="50"/>
      <c r="N35" s="50"/>
    </row>
    <row r="36" spans="1:14" s="7" customFormat="1" ht="12" customHeight="1">
      <c r="A36" s="57" t="s">
        <v>25</v>
      </c>
      <c r="B36" s="59">
        <v>15</v>
      </c>
      <c r="C36" s="38"/>
      <c r="D36" s="57"/>
      <c r="E36" s="61"/>
      <c r="F36" s="63"/>
      <c r="G36" s="63"/>
      <c r="H36" s="53"/>
      <c r="I36" s="55"/>
      <c r="J36" s="51"/>
      <c r="K36" s="51"/>
      <c r="M36" s="81" t="str">
        <f>IF(H36="",A36,IF(H36="追加",A36,""))</f>
        <v>　</v>
      </c>
      <c r="N36" s="81">
        <f>IF(H36="",D36,IF(H36="追加",D36,""))</f>
        <v>0</v>
      </c>
    </row>
    <row r="37" spans="1:14" s="2" customFormat="1" ht="15.9" customHeight="1">
      <c r="A37" s="58"/>
      <c r="B37" s="60"/>
      <c r="C37" s="39"/>
      <c r="D37" s="58"/>
      <c r="E37" s="62"/>
      <c r="F37" s="64"/>
      <c r="G37" s="64"/>
      <c r="H37" s="54"/>
      <c r="I37" s="56"/>
      <c r="J37" s="52"/>
      <c r="K37" s="52"/>
      <c r="M37" s="50"/>
      <c r="N37" s="50"/>
    </row>
    <row r="38" spans="1:14" s="7" customFormat="1" ht="12" customHeight="1">
      <c r="A38" s="57" t="s">
        <v>25</v>
      </c>
      <c r="B38" s="59">
        <v>16</v>
      </c>
      <c r="C38" s="38"/>
      <c r="D38" s="57"/>
      <c r="E38" s="61"/>
      <c r="F38" s="63"/>
      <c r="G38" s="63"/>
      <c r="H38" s="53"/>
      <c r="I38" s="55"/>
      <c r="J38" s="51"/>
      <c r="K38" s="51"/>
      <c r="M38" s="81" t="str">
        <f>IF(H38="",A38,IF(H38="追加",A38,""))</f>
        <v>　</v>
      </c>
      <c r="N38" s="81">
        <f>IF(H38="",D38,IF(H38="追加",D38,""))</f>
        <v>0</v>
      </c>
    </row>
    <row r="39" spans="1:14" s="2" customFormat="1" ht="15.9" customHeight="1">
      <c r="A39" s="58"/>
      <c r="B39" s="60"/>
      <c r="C39" s="39"/>
      <c r="D39" s="58"/>
      <c r="E39" s="62"/>
      <c r="F39" s="64"/>
      <c r="G39" s="64"/>
      <c r="H39" s="54"/>
      <c r="I39" s="56"/>
      <c r="J39" s="52"/>
      <c r="K39" s="52"/>
      <c r="M39" s="50"/>
      <c r="N39" s="50"/>
    </row>
    <row r="40" spans="1:14" s="7" customFormat="1" ht="12" customHeight="1">
      <c r="A40" s="57" t="s">
        <v>25</v>
      </c>
      <c r="B40" s="59">
        <v>17</v>
      </c>
      <c r="C40" s="38"/>
      <c r="D40" s="57"/>
      <c r="E40" s="61"/>
      <c r="F40" s="63"/>
      <c r="G40" s="63"/>
      <c r="H40" s="53"/>
      <c r="I40" s="55"/>
      <c r="J40" s="51"/>
      <c r="K40" s="51"/>
      <c r="M40" s="81" t="str">
        <f>IF(H40="",A40,IF(H40="追加",A40,""))</f>
        <v>　</v>
      </c>
      <c r="N40" s="81">
        <f>IF(H40="",D40,IF(H40="追加",D40,""))</f>
        <v>0</v>
      </c>
    </row>
    <row r="41" spans="1:14" s="2" customFormat="1" ht="15.9" customHeight="1">
      <c r="A41" s="58"/>
      <c r="B41" s="60"/>
      <c r="C41" s="39"/>
      <c r="D41" s="58"/>
      <c r="E41" s="62"/>
      <c r="F41" s="64"/>
      <c r="G41" s="64"/>
      <c r="H41" s="54"/>
      <c r="I41" s="56"/>
      <c r="J41" s="52"/>
      <c r="K41" s="52"/>
      <c r="M41" s="50"/>
      <c r="N41" s="50"/>
    </row>
    <row r="42" spans="1:14" s="7" customFormat="1" ht="12" customHeight="1">
      <c r="A42" s="57" t="s">
        <v>25</v>
      </c>
      <c r="B42" s="59">
        <v>18</v>
      </c>
      <c r="C42" s="38"/>
      <c r="D42" s="57"/>
      <c r="E42" s="61"/>
      <c r="F42" s="63"/>
      <c r="G42" s="63"/>
      <c r="H42" s="53"/>
      <c r="I42" s="55"/>
      <c r="J42" s="51"/>
      <c r="K42" s="51"/>
      <c r="M42" s="81" t="str">
        <f>IF(H42="",A42,IF(H42="追加",A42,""))</f>
        <v>　</v>
      </c>
      <c r="N42" s="81">
        <f>IF(H42="",D42,IF(H42="追加",D42,""))</f>
        <v>0</v>
      </c>
    </row>
    <row r="43" spans="1:14" s="2" customFormat="1" ht="15.9" customHeight="1">
      <c r="A43" s="58"/>
      <c r="B43" s="60"/>
      <c r="C43" s="39"/>
      <c r="D43" s="58"/>
      <c r="E43" s="62"/>
      <c r="F43" s="64"/>
      <c r="G43" s="64"/>
      <c r="H43" s="54"/>
      <c r="I43" s="56"/>
      <c r="J43" s="52"/>
      <c r="K43" s="52"/>
      <c r="M43" s="50"/>
      <c r="N43" s="50"/>
    </row>
    <row r="44" spans="1:14" s="7" customFormat="1" ht="12" customHeight="1">
      <c r="A44" s="57" t="s">
        <v>25</v>
      </c>
      <c r="B44" s="59">
        <v>19</v>
      </c>
      <c r="C44" s="38"/>
      <c r="D44" s="57"/>
      <c r="E44" s="61"/>
      <c r="F44" s="63"/>
      <c r="G44" s="63"/>
      <c r="H44" s="53"/>
      <c r="I44" s="55"/>
      <c r="J44" s="51"/>
      <c r="K44" s="51"/>
      <c r="M44" s="81" t="str">
        <f>IF(H44="",A44,IF(H44="追加",A44,""))</f>
        <v>　</v>
      </c>
      <c r="N44" s="81">
        <f>IF(H44="",D44,IF(H44="追加",D44,""))</f>
        <v>0</v>
      </c>
    </row>
    <row r="45" spans="1:14" s="2" customFormat="1" ht="15.9" customHeight="1">
      <c r="A45" s="58"/>
      <c r="B45" s="60"/>
      <c r="C45" s="39"/>
      <c r="D45" s="58"/>
      <c r="E45" s="62"/>
      <c r="F45" s="64"/>
      <c r="G45" s="64"/>
      <c r="H45" s="54"/>
      <c r="I45" s="56"/>
      <c r="J45" s="52"/>
      <c r="K45" s="52"/>
      <c r="M45" s="50"/>
      <c r="N45" s="50"/>
    </row>
    <row r="46" spans="1:14" s="7" customFormat="1" ht="12" customHeight="1">
      <c r="A46" s="57" t="s">
        <v>25</v>
      </c>
      <c r="B46" s="59">
        <v>20</v>
      </c>
      <c r="C46" s="38"/>
      <c r="D46" s="57"/>
      <c r="E46" s="61"/>
      <c r="F46" s="63"/>
      <c r="G46" s="63"/>
      <c r="H46" s="53"/>
      <c r="I46" s="55"/>
      <c r="J46" s="51"/>
      <c r="K46" s="51"/>
      <c r="M46" s="81" t="str">
        <f>IF(H46="",A46,IF(H46="追加",A46,""))</f>
        <v>　</v>
      </c>
      <c r="N46" s="81">
        <f>IF(H46="",D46,IF(H46="追加",D46,""))</f>
        <v>0</v>
      </c>
    </row>
    <row r="47" spans="1:14" s="2" customFormat="1" ht="15.9" customHeight="1">
      <c r="A47" s="58"/>
      <c r="B47" s="60"/>
      <c r="C47" s="39"/>
      <c r="D47" s="58"/>
      <c r="E47" s="62"/>
      <c r="F47" s="64"/>
      <c r="G47" s="64"/>
      <c r="H47" s="54"/>
      <c r="I47" s="56"/>
      <c r="J47" s="52"/>
      <c r="K47" s="52"/>
      <c r="M47" s="50"/>
      <c r="N47" s="50"/>
    </row>
    <row r="48" spans="1:14" ht="18">
      <c r="A48" s="49" t="s">
        <v>26</v>
      </c>
      <c r="B48" s="50"/>
      <c r="C48" s="50"/>
      <c r="D48" s="50"/>
      <c r="E48" s="50"/>
      <c r="F48" s="50"/>
      <c r="G48" s="50"/>
      <c r="H48" s="50"/>
      <c r="I48" s="50"/>
      <c r="J48" s="50"/>
      <c r="K48" s="50"/>
    </row>
    <row r="49" spans="1:11" ht="18">
      <c r="A49" s="49" t="s">
        <v>31</v>
      </c>
      <c r="B49" s="50"/>
      <c r="C49" s="50"/>
      <c r="D49" s="50"/>
      <c r="E49" s="50"/>
      <c r="F49" s="50"/>
      <c r="G49" s="50"/>
      <c r="H49" s="50"/>
      <c r="I49" s="50"/>
      <c r="J49" s="50"/>
      <c r="K49" s="50"/>
    </row>
    <row r="50" spans="1:11" ht="18">
      <c r="A50" s="49" t="s">
        <v>27</v>
      </c>
      <c r="B50" s="50"/>
      <c r="C50" s="50"/>
      <c r="D50" s="50"/>
      <c r="E50" s="50"/>
      <c r="F50" s="50"/>
      <c r="G50" s="50"/>
      <c r="H50" s="50"/>
      <c r="I50" s="50"/>
      <c r="J50" s="50"/>
      <c r="K50" s="50"/>
    </row>
    <row r="51" spans="1:11" ht="18">
      <c r="A51" s="49" t="s">
        <v>28</v>
      </c>
      <c r="B51" s="50"/>
      <c r="C51" s="50"/>
      <c r="D51" s="50"/>
      <c r="E51" s="50"/>
      <c r="F51" s="50"/>
      <c r="G51" s="50"/>
      <c r="H51" s="50"/>
      <c r="I51" s="50"/>
      <c r="J51" s="50"/>
      <c r="K51" s="50"/>
    </row>
    <row r="52" spans="1:11" ht="18">
      <c r="A52" s="49" t="s">
        <v>32</v>
      </c>
      <c r="B52" s="50"/>
      <c r="C52" s="50"/>
      <c r="D52" s="50"/>
      <c r="E52" s="50"/>
      <c r="F52" s="50"/>
      <c r="G52" s="50"/>
      <c r="H52" s="50"/>
      <c r="I52" s="50"/>
      <c r="J52" s="50"/>
      <c r="K52" s="50"/>
    </row>
    <row r="53" spans="1:11" ht="18">
      <c r="A53" s="49" t="s">
        <v>33</v>
      </c>
      <c r="B53" s="50"/>
      <c r="C53" s="50"/>
      <c r="D53" s="50"/>
      <c r="E53" s="50"/>
      <c r="F53" s="50"/>
      <c r="G53" s="50"/>
      <c r="H53" s="50"/>
      <c r="I53" s="50"/>
      <c r="J53" s="50"/>
      <c r="K53" s="50"/>
    </row>
    <row r="54" spans="1:11" ht="18">
      <c r="A54" s="49" t="s">
        <v>34</v>
      </c>
      <c r="B54" s="50"/>
      <c r="C54" s="50"/>
      <c r="D54" s="50"/>
      <c r="E54" s="50"/>
      <c r="F54" s="50"/>
      <c r="G54" s="50"/>
      <c r="H54" s="50"/>
      <c r="I54" s="50"/>
      <c r="J54" s="50"/>
      <c r="K54" s="50"/>
    </row>
    <row r="55" spans="1:11" ht="18">
      <c r="A55" s="49" t="s">
        <v>35</v>
      </c>
      <c r="B55" s="50"/>
      <c r="C55" s="50"/>
      <c r="D55" s="50"/>
      <c r="E55" s="50"/>
      <c r="F55" s="50"/>
      <c r="G55" s="50"/>
      <c r="H55" s="50"/>
      <c r="I55" s="50"/>
      <c r="J55" s="50"/>
      <c r="K55" s="50"/>
    </row>
    <row r="56" spans="1:11" ht="18">
      <c r="A56" s="49" t="s">
        <v>36</v>
      </c>
      <c r="B56" s="50"/>
      <c r="C56" s="50"/>
      <c r="D56" s="50"/>
      <c r="E56" s="50"/>
      <c r="F56" s="50"/>
      <c r="G56" s="50"/>
      <c r="H56" s="50"/>
      <c r="I56" s="50"/>
      <c r="J56" s="50"/>
      <c r="K56" s="50"/>
    </row>
    <row r="57" spans="1:11" ht="18">
      <c r="A57" s="49" t="s">
        <v>63</v>
      </c>
      <c r="B57" s="50"/>
      <c r="C57" s="50"/>
      <c r="D57" s="50"/>
      <c r="E57" s="50"/>
      <c r="F57" s="50"/>
      <c r="G57" s="50"/>
      <c r="H57" s="50"/>
      <c r="I57" s="50"/>
      <c r="J57" s="50"/>
      <c r="K57" s="50"/>
    </row>
    <row r="58" spans="1:11" ht="18">
      <c r="A58" s="49" t="s">
        <v>29</v>
      </c>
      <c r="B58" s="50"/>
      <c r="C58" s="50"/>
      <c r="D58" s="50"/>
      <c r="E58" s="50"/>
      <c r="F58" s="50"/>
      <c r="G58" s="50"/>
      <c r="H58" s="50"/>
      <c r="I58" s="50"/>
      <c r="J58" s="50"/>
      <c r="K58" s="50"/>
    </row>
    <row r="59" spans="1:11" ht="18">
      <c r="A59" s="49" t="s">
        <v>30</v>
      </c>
      <c r="B59" s="50"/>
      <c r="C59" s="50"/>
      <c r="D59" s="50"/>
      <c r="E59" s="50"/>
      <c r="F59" s="50"/>
      <c r="G59" s="50"/>
      <c r="H59" s="50"/>
      <c r="I59" s="50"/>
      <c r="J59" s="50"/>
      <c r="K59" s="50"/>
    </row>
    <row r="60" spans="1:11" ht="18">
      <c r="A60" s="49" t="s">
        <v>37</v>
      </c>
      <c r="B60" s="50"/>
      <c r="C60" s="50"/>
      <c r="D60" s="50"/>
      <c r="E60" s="50"/>
      <c r="F60" s="50"/>
      <c r="G60" s="50"/>
      <c r="H60" s="50"/>
      <c r="I60" s="50"/>
      <c r="J60" s="50"/>
      <c r="K60" s="50"/>
    </row>
    <row r="61" spans="1:11" s="4" customFormat="1" ht="23.4">
      <c r="A61" s="77" t="s">
        <v>0</v>
      </c>
      <c r="B61" s="78"/>
      <c r="C61" s="78"/>
      <c r="D61" s="79" t="s">
        <v>24</v>
      </c>
      <c r="E61" s="80"/>
      <c r="F61" s="80"/>
      <c r="G61" s="80"/>
      <c r="J61" s="37" t="str">
        <f>IF(C69="","",IF(C129="","2/2頁","2/3頁"))</f>
        <v/>
      </c>
      <c r="K61" s="6" t="str">
        <f>K1</f>
        <v>2024年度</v>
      </c>
    </row>
    <row r="62" spans="1:11" s="5" customFormat="1" ht="18">
      <c r="A62" s="68">
        <f>A2</f>
        <v>0</v>
      </c>
      <c r="B62" s="69"/>
      <c r="C62" s="8" t="s">
        <v>22</v>
      </c>
      <c r="D62" s="70">
        <f>D2</f>
        <v>0</v>
      </c>
      <c r="E62" s="71"/>
      <c r="F62" s="71"/>
      <c r="G62" s="71"/>
      <c r="H62" s="72" t="s">
        <v>1</v>
      </c>
      <c r="I62" s="73"/>
      <c r="J62" s="8" t="str">
        <f>J2</f>
        <v>６ 年 生</v>
      </c>
    </row>
    <row r="63" spans="1:11" s="3" customFormat="1" ht="18">
      <c r="A63" s="74" t="s">
        <v>9</v>
      </c>
      <c r="B63" s="75"/>
      <c r="C63" s="75"/>
      <c r="D63" s="75"/>
      <c r="E63" s="75"/>
      <c r="F63" s="75"/>
      <c r="G63" s="75"/>
      <c r="H63" s="75"/>
      <c r="I63" s="75"/>
      <c r="J63" s="75"/>
      <c r="K63" s="75"/>
    </row>
    <row r="64" spans="1:11" ht="18">
      <c r="A64" s="76" t="s">
        <v>12</v>
      </c>
      <c r="B64" s="50"/>
      <c r="C64" s="50"/>
      <c r="D64" s="50"/>
      <c r="E64" s="50"/>
      <c r="F64" s="50"/>
      <c r="G64" s="50"/>
      <c r="H64" s="50"/>
      <c r="I64" s="50"/>
      <c r="J64" s="50"/>
      <c r="K64" s="50"/>
    </row>
    <row r="65" spans="1:14" s="3" customFormat="1" ht="18">
      <c r="A65" s="74" t="s">
        <v>10</v>
      </c>
      <c r="B65" s="75"/>
      <c r="C65" s="75"/>
      <c r="D65" s="75"/>
      <c r="E65" s="75"/>
      <c r="F65" s="75"/>
      <c r="G65" s="75"/>
      <c r="H65" s="75"/>
      <c r="I65" s="75"/>
      <c r="J65" s="75"/>
      <c r="K65" s="75"/>
    </row>
    <row r="66" spans="1:14" s="4" customFormat="1">
      <c r="A66" s="65" t="s">
        <v>14</v>
      </c>
      <c r="B66" s="67"/>
      <c r="C66" s="12" t="s">
        <v>7</v>
      </c>
      <c r="D66" s="67" t="s">
        <v>3</v>
      </c>
      <c r="E66" s="67" t="s">
        <v>18</v>
      </c>
      <c r="F66" s="9" t="s">
        <v>19</v>
      </c>
      <c r="G66" s="9" t="s">
        <v>2</v>
      </c>
      <c r="H66" s="67" t="s">
        <v>11</v>
      </c>
      <c r="I66" s="67" t="s">
        <v>61</v>
      </c>
      <c r="J66" s="9" t="s">
        <v>4</v>
      </c>
      <c r="K66" s="9" t="s">
        <v>8</v>
      </c>
    </row>
    <row r="67" spans="1:14" s="4" customFormat="1">
      <c r="A67" s="66"/>
      <c r="B67" s="66"/>
      <c r="C67" s="13" t="s">
        <v>17</v>
      </c>
      <c r="D67" s="66"/>
      <c r="E67" s="66"/>
      <c r="F67" s="11" t="s">
        <v>13</v>
      </c>
      <c r="G67" s="11" t="s">
        <v>20</v>
      </c>
      <c r="H67" s="66"/>
      <c r="I67" s="66"/>
      <c r="J67" s="11" t="s">
        <v>21</v>
      </c>
      <c r="K67" s="10" t="s">
        <v>6</v>
      </c>
    </row>
    <row r="68" spans="1:14" s="7" customFormat="1" ht="12" customHeight="1">
      <c r="A68" s="57"/>
      <c r="B68" s="59">
        <v>21</v>
      </c>
      <c r="C68" s="38"/>
      <c r="D68" s="57"/>
      <c r="E68" s="61"/>
      <c r="F68" s="63"/>
      <c r="G68" s="63"/>
      <c r="H68" s="53"/>
      <c r="I68" s="55"/>
      <c r="J68" s="51"/>
      <c r="K68" s="51"/>
      <c r="M68" s="81">
        <f>IF(H68="",A68,IF(H68="追加",A68,""))</f>
        <v>0</v>
      </c>
      <c r="N68" s="81">
        <f>IF(H68="",D68,IF(H68="追加",D68,""))</f>
        <v>0</v>
      </c>
    </row>
    <row r="69" spans="1:14" s="2" customFormat="1" ht="15.9" customHeight="1">
      <c r="A69" s="58"/>
      <c r="B69" s="60"/>
      <c r="C69" s="39"/>
      <c r="D69" s="58"/>
      <c r="E69" s="62"/>
      <c r="F69" s="64"/>
      <c r="G69" s="64"/>
      <c r="H69" s="54"/>
      <c r="I69" s="56"/>
      <c r="J69" s="52"/>
      <c r="K69" s="52"/>
      <c r="M69" s="50"/>
      <c r="N69" s="50"/>
    </row>
    <row r="70" spans="1:14" s="7" customFormat="1" ht="12" customHeight="1">
      <c r="A70" s="57"/>
      <c r="B70" s="59">
        <v>22</v>
      </c>
      <c r="C70" s="38"/>
      <c r="D70" s="57"/>
      <c r="E70" s="61"/>
      <c r="F70" s="63"/>
      <c r="G70" s="63"/>
      <c r="H70" s="53"/>
      <c r="I70" s="55"/>
      <c r="J70" s="51"/>
      <c r="K70" s="51"/>
      <c r="M70" s="81">
        <f>IF(H70="",A70,IF(H70="追加",A70,""))</f>
        <v>0</v>
      </c>
      <c r="N70" s="81">
        <f>IF(H70="",D70,IF(H70="追加",D70,""))</f>
        <v>0</v>
      </c>
    </row>
    <row r="71" spans="1:14" s="2" customFormat="1" ht="15.9" customHeight="1">
      <c r="A71" s="58"/>
      <c r="B71" s="60"/>
      <c r="C71" s="39"/>
      <c r="D71" s="58"/>
      <c r="E71" s="62"/>
      <c r="F71" s="64"/>
      <c r="G71" s="64"/>
      <c r="H71" s="54"/>
      <c r="I71" s="56"/>
      <c r="J71" s="52"/>
      <c r="K71" s="52"/>
      <c r="M71" s="50"/>
      <c r="N71" s="50"/>
    </row>
    <row r="72" spans="1:14" s="7" customFormat="1" ht="12" customHeight="1">
      <c r="A72" s="57"/>
      <c r="B72" s="59">
        <v>23</v>
      </c>
      <c r="C72" s="38"/>
      <c r="D72" s="57"/>
      <c r="E72" s="61"/>
      <c r="F72" s="63"/>
      <c r="G72" s="63"/>
      <c r="H72" s="53"/>
      <c r="I72" s="55"/>
      <c r="J72" s="51"/>
      <c r="K72" s="51"/>
      <c r="M72" s="81">
        <f>IF(H72="",A72,IF(H72="追加",A72,""))</f>
        <v>0</v>
      </c>
      <c r="N72" s="81">
        <f>IF(H72="",D72,IF(H72="追加",D72,""))</f>
        <v>0</v>
      </c>
    </row>
    <row r="73" spans="1:14" s="2" customFormat="1" ht="15.9" customHeight="1">
      <c r="A73" s="58"/>
      <c r="B73" s="60"/>
      <c r="C73" s="39"/>
      <c r="D73" s="58"/>
      <c r="E73" s="62"/>
      <c r="F73" s="64"/>
      <c r="G73" s="64"/>
      <c r="H73" s="54"/>
      <c r="I73" s="56"/>
      <c r="J73" s="52"/>
      <c r="K73" s="52"/>
      <c r="M73" s="50"/>
      <c r="N73" s="50"/>
    </row>
    <row r="74" spans="1:14" s="7" customFormat="1" ht="12" customHeight="1">
      <c r="A74" s="57"/>
      <c r="B74" s="59">
        <v>24</v>
      </c>
      <c r="C74" s="38"/>
      <c r="D74" s="57"/>
      <c r="E74" s="61"/>
      <c r="F74" s="63"/>
      <c r="G74" s="63"/>
      <c r="H74" s="53"/>
      <c r="I74" s="55"/>
      <c r="J74" s="51"/>
      <c r="K74" s="51"/>
      <c r="M74" s="81">
        <f>IF(H74="",A74,IF(H74="追加",A74,""))</f>
        <v>0</v>
      </c>
      <c r="N74" s="81">
        <f>IF(H74="",D74,IF(H74="追加",D74,""))</f>
        <v>0</v>
      </c>
    </row>
    <row r="75" spans="1:14" s="2" customFormat="1" ht="15.9" customHeight="1">
      <c r="A75" s="58"/>
      <c r="B75" s="60"/>
      <c r="C75" s="39"/>
      <c r="D75" s="58"/>
      <c r="E75" s="62"/>
      <c r="F75" s="64"/>
      <c r="G75" s="64"/>
      <c r="H75" s="54"/>
      <c r="I75" s="56"/>
      <c r="J75" s="52"/>
      <c r="K75" s="52"/>
      <c r="M75" s="50"/>
      <c r="N75" s="50"/>
    </row>
    <row r="76" spans="1:14" s="7" customFormat="1" ht="12" customHeight="1">
      <c r="A76" s="57"/>
      <c r="B76" s="59">
        <v>25</v>
      </c>
      <c r="C76" s="38"/>
      <c r="D76" s="57"/>
      <c r="E76" s="61"/>
      <c r="F76" s="63"/>
      <c r="G76" s="63"/>
      <c r="H76" s="53"/>
      <c r="I76" s="55"/>
      <c r="J76" s="51"/>
      <c r="K76" s="51"/>
      <c r="M76" s="81">
        <f>IF(H76="",A76,IF(H76="追加",A76,""))</f>
        <v>0</v>
      </c>
      <c r="N76" s="81">
        <f>IF(H76="",D76,IF(H76="追加",D76,""))</f>
        <v>0</v>
      </c>
    </row>
    <row r="77" spans="1:14" s="2" customFormat="1" ht="15.9" customHeight="1">
      <c r="A77" s="58"/>
      <c r="B77" s="60"/>
      <c r="C77" s="39"/>
      <c r="D77" s="58"/>
      <c r="E77" s="62"/>
      <c r="F77" s="64"/>
      <c r="G77" s="64"/>
      <c r="H77" s="54"/>
      <c r="I77" s="56"/>
      <c r="J77" s="52"/>
      <c r="K77" s="52"/>
      <c r="M77" s="50"/>
      <c r="N77" s="50"/>
    </row>
    <row r="78" spans="1:14" s="7" customFormat="1" ht="12" customHeight="1">
      <c r="A78" s="57" t="s">
        <v>25</v>
      </c>
      <c r="B78" s="59">
        <v>26</v>
      </c>
      <c r="C78" s="38"/>
      <c r="D78" s="57"/>
      <c r="E78" s="61"/>
      <c r="F78" s="63"/>
      <c r="G78" s="63"/>
      <c r="H78" s="53"/>
      <c r="I78" s="55"/>
      <c r="J78" s="51"/>
      <c r="K78" s="51"/>
      <c r="M78" s="81" t="str">
        <f>IF(H78="",A78,IF(H78="追加",A78,""))</f>
        <v>　</v>
      </c>
      <c r="N78" s="81">
        <f>IF(H78="",D78,IF(H78="追加",D78,""))</f>
        <v>0</v>
      </c>
    </row>
    <row r="79" spans="1:14" s="2" customFormat="1" ht="15.9" customHeight="1">
      <c r="A79" s="58"/>
      <c r="B79" s="60"/>
      <c r="C79" s="39"/>
      <c r="D79" s="58"/>
      <c r="E79" s="62"/>
      <c r="F79" s="64"/>
      <c r="G79" s="64"/>
      <c r="H79" s="54"/>
      <c r="I79" s="56"/>
      <c r="J79" s="52"/>
      <c r="K79" s="52"/>
      <c r="M79" s="50"/>
      <c r="N79" s="50"/>
    </row>
    <row r="80" spans="1:14" s="7" customFormat="1" ht="12" customHeight="1">
      <c r="A80" s="57" t="s">
        <v>25</v>
      </c>
      <c r="B80" s="59">
        <v>27</v>
      </c>
      <c r="C80" s="38"/>
      <c r="D80" s="57"/>
      <c r="E80" s="61"/>
      <c r="F80" s="63"/>
      <c r="G80" s="63"/>
      <c r="H80" s="53"/>
      <c r="I80" s="55"/>
      <c r="J80" s="51"/>
      <c r="K80" s="51"/>
      <c r="M80" s="81" t="str">
        <f>IF(H80="",A80,IF(H80="追加",A80,""))</f>
        <v>　</v>
      </c>
      <c r="N80" s="81">
        <f>IF(H80="",D80,IF(H80="追加",D80,""))</f>
        <v>0</v>
      </c>
    </row>
    <row r="81" spans="1:14" s="2" customFormat="1" ht="15.9" customHeight="1">
      <c r="A81" s="58"/>
      <c r="B81" s="60"/>
      <c r="C81" s="39"/>
      <c r="D81" s="58"/>
      <c r="E81" s="62"/>
      <c r="F81" s="64"/>
      <c r="G81" s="64"/>
      <c r="H81" s="54"/>
      <c r="I81" s="56"/>
      <c r="J81" s="52"/>
      <c r="K81" s="52"/>
      <c r="M81" s="50"/>
      <c r="N81" s="50"/>
    </row>
    <row r="82" spans="1:14" s="7" customFormat="1" ht="12" customHeight="1">
      <c r="A82" s="57" t="s">
        <v>25</v>
      </c>
      <c r="B82" s="59">
        <v>28</v>
      </c>
      <c r="C82" s="38"/>
      <c r="D82" s="57"/>
      <c r="E82" s="61"/>
      <c r="F82" s="63"/>
      <c r="G82" s="63"/>
      <c r="H82" s="53"/>
      <c r="I82" s="55"/>
      <c r="J82" s="51"/>
      <c r="K82" s="51"/>
      <c r="M82" s="81" t="str">
        <f>IF(H82="",A82,IF(H82="追加",A82,""))</f>
        <v>　</v>
      </c>
      <c r="N82" s="81">
        <f>IF(H82="",D82,IF(H82="追加",D82,""))</f>
        <v>0</v>
      </c>
    </row>
    <row r="83" spans="1:14" s="2" customFormat="1" ht="15.9" customHeight="1">
      <c r="A83" s="58"/>
      <c r="B83" s="60"/>
      <c r="C83" s="39"/>
      <c r="D83" s="58"/>
      <c r="E83" s="62"/>
      <c r="F83" s="64"/>
      <c r="G83" s="64"/>
      <c r="H83" s="54"/>
      <c r="I83" s="56"/>
      <c r="J83" s="52"/>
      <c r="K83" s="52"/>
      <c r="M83" s="50"/>
      <c r="N83" s="50"/>
    </row>
    <row r="84" spans="1:14" s="7" customFormat="1" ht="12" customHeight="1">
      <c r="A84" s="57" t="s">
        <v>25</v>
      </c>
      <c r="B84" s="59">
        <v>29</v>
      </c>
      <c r="C84" s="38"/>
      <c r="D84" s="57"/>
      <c r="E84" s="61"/>
      <c r="F84" s="63"/>
      <c r="G84" s="63"/>
      <c r="H84" s="53"/>
      <c r="I84" s="55"/>
      <c r="J84" s="51"/>
      <c r="K84" s="51"/>
      <c r="M84" s="81" t="str">
        <f>IF(H84="",A84,IF(H84="追加",A84,""))</f>
        <v>　</v>
      </c>
      <c r="N84" s="81">
        <f>IF(H84="",D84,IF(H84="追加",D84,""))</f>
        <v>0</v>
      </c>
    </row>
    <row r="85" spans="1:14" s="2" customFormat="1" ht="15.9" customHeight="1">
      <c r="A85" s="58"/>
      <c r="B85" s="60"/>
      <c r="C85" s="39"/>
      <c r="D85" s="58"/>
      <c r="E85" s="62"/>
      <c r="F85" s="64"/>
      <c r="G85" s="64"/>
      <c r="H85" s="54"/>
      <c r="I85" s="56"/>
      <c r="J85" s="52"/>
      <c r="K85" s="52"/>
      <c r="M85" s="50"/>
      <c r="N85" s="50"/>
    </row>
    <row r="86" spans="1:14" s="7" customFormat="1" ht="12" customHeight="1">
      <c r="A86" s="57" t="s">
        <v>25</v>
      </c>
      <c r="B86" s="59">
        <v>30</v>
      </c>
      <c r="C86" s="38"/>
      <c r="D86" s="57"/>
      <c r="E86" s="61"/>
      <c r="F86" s="63"/>
      <c r="G86" s="63"/>
      <c r="H86" s="53"/>
      <c r="I86" s="55"/>
      <c r="J86" s="51"/>
      <c r="K86" s="51"/>
      <c r="M86" s="81" t="str">
        <f>IF(H86="",A86,IF(H86="追加",A86,""))</f>
        <v>　</v>
      </c>
      <c r="N86" s="81">
        <f>IF(H86="",D86,IF(H86="追加",D86,""))</f>
        <v>0</v>
      </c>
    </row>
    <row r="87" spans="1:14" s="2" customFormat="1" ht="15.9" customHeight="1">
      <c r="A87" s="58"/>
      <c r="B87" s="60"/>
      <c r="C87" s="39"/>
      <c r="D87" s="58"/>
      <c r="E87" s="62"/>
      <c r="F87" s="64"/>
      <c r="G87" s="64"/>
      <c r="H87" s="54"/>
      <c r="I87" s="56"/>
      <c r="J87" s="52"/>
      <c r="K87" s="52"/>
      <c r="M87" s="50"/>
      <c r="N87" s="50"/>
    </row>
    <row r="88" spans="1:14" s="7" customFormat="1" ht="12" customHeight="1">
      <c r="A88" s="57" t="s">
        <v>25</v>
      </c>
      <c r="B88" s="59">
        <v>31</v>
      </c>
      <c r="C88" s="38"/>
      <c r="D88" s="57"/>
      <c r="E88" s="61"/>
      <c r="F88" s="63"/>
      <c r="G88" s="63"/>
      <c r="H88" s="53"/>
      <c r="I88" s="55"/>
      <c r="J88" s="51"/>
      <c r="K88" s="51"/>
      <c r="M88" s="81" t="str">
        <f>IF(H88="",A88,IF(H88="追加",A88,""))</f>
        <v>　</v>
      </c>
      <c r="N88" s="81">
        <f>IF(H88="",D88,IF(H88="追加",D88,""))</f>
        <v>0</v>
      </c>
    </row>
    <row r="89" spans="1:14" s="2" customFormat="1" ht="15.9" customHeight="1">
      <c r="A89" s="58"/>
      <c r="B89" s="60"/>
      <c r="C89" s="39"/>
      <c r="D89" s="58"/>
      <c r="E89" s="62"/>
      <c r="F89" s="64"/>
      <c r="G89" s="64"/>
      <c r="H89" s="54"/>
      <c r="I89" s="56"/>
      <c r="J89" s="52"/>
      <c r="K89" s="52"/>
      <c r="M89" s="50"/>
      <c r="N89" s="50"/>
    </row>
    <row r="90" spans="1:14" s="7" customFormat="1" ht="12" customHeight="1">
      <c r="A90" s="57" t="s">
        <v>25</v>
      </c>
      <c r="B90" s="59">
        <v>32</v>
      </c>
      <c r="C90" s="38"/>
      <c r="D90" s="57"/>
      <c r="E90" s="61"/>
      <c r="F90" s="63"/>
      <c r="G90" s="63"/>
      <c r="H90" s="53"/>
      <c r="I90" s="55"/>
      <c r="J90" s="51"/>
      <c r="K90" s="51"/>
      <c r="M90" s="81" t="str">
        <f>IF(H90="",A90,IF(H90="追加",A90,""))</f>
        <v>　</v>
      </c>
      <c r="N90" s="81">
        <f>IF(H90="",D90,IF(H90="追加",D90,""))</f>
        <v>0</v>
      </c>
    </row>
    <row r="91" spans="1:14" s="2" customFormat="1" ht="15.9" customHeight="1">
      <c r="A91" s="58"/>
      <c r="B91" s="60"/>
      <c r="C91" s="39"/>
      <c r="D91" s="58"/>
      <c r="E91" s="62"/>
      <c r="F91" s="64"/>
      <c r="G91" s="64"/>
      <c r="H91" s="54"/>
      <c r="I91" s="56"/>
      <c r="J91" s="52"/>
      <c r="K91" s="52"/>
      <c r="M91" s="50"/>
      <c r="N91" s="50"/>
    </row>
    <row r="92" spans="1:14" s="7" customFormat="1" ht="12" customHeight="1">
      <c r="A92" s="57" t="s">
        <v>25</v>
      </c>
      <c r="B92" s="59">
        <v>33</v>
      </c>
      <c r="C92" s="38"/>
      <c r="D92" s="57"/>
      <c r="E92" s="61"/>
      <c r="F92" s="63"/>
      <c r="G92" s="63"/>
      <c r="H92" s="53"/>
      <c r="I92" s="55"/>
      <c r="J92" s="51"/>
      <c r="K92" s="51"/>
      <c r="M92" s="81" t="str">
        <f>IF(H92="",A92,IF(H92="追加",A92,""))</f>
        <v>　</v>
      </c>
      <c r="N92" s="81">
        <f>IF(H92="",D92,IF(H92="追加",D92,""))</f>
        <v>0</v>
      </c>
    </row>
    <row r="93" spans="1:14" s="2" customFormat="1" ht="15.9" customHeight="1">
      <c r="A93" s="58"/>
      <c r="B93" s="60"/>
      <c r="C93" s="39"/>
      <c r="D93" s="58"/>
      <c r="E93" s="62"/>
      <c r="F93" s="64"/>
      <c r="G93" s="64"/>
      <c r="H93" s="54"/>
      <c r="I93" s="56"/>
      <c r="J93" s="52"/>
      <c r="K93" s="52"/>
      <c r="M93" s="50"/>
      <c r="N93" s="50"/>
    </row>
    <row r="94" spans="1:14" s="7" customFormat="1" ht="12" customHeight="1">
      <c r="A94" s="57" t="s">
        <v>25</v>
      </c>
      <c r="B94" s="59">
        <v>34</v>
      </c>
      <c r="C94" s="38"/>
      <c r="D94" s="57"/>
      <c r="E94" s="61"/>
      <c r="F94" s="63"/>
      <c r="G94" s="63"/>
      <c r="H94" s="53"/>
      <c r="I94" s="55"/>
      <c r="J94" s="51"/>
      <c r="K94" s="51"/>
      <c r="M94" s="81" t="str">
        <f>IF(H94="",A94,IF(H94="追加",A94,""))</f>
        <v>　</v>
      </c>
      <c r="N94" s="81">
        <f>IF(H94="",D94,IF(H94="追加",D94,""))</f>
        <v>0</v>
      </c>
    </row>
    <row r="95" spans="1:14" s="2" customFormat="1" ht="15.9" customHeight="1">
      <c r="A95" s="58"/>
      <c r="B95" s="60"/>
      <c r="C95" s="39"/>
      <c r="D95" s="58"/>
      <c r="E95" s="62"/>
      <c r="F95" s="64"/>
      <c r="G95" s="64"/>
      <c r="H95" s="54"/>
      <c r="I95" s="56"/>
      <c r="J95" s="52"/>
      <c r="K95" s="52"/>
      <c r="M95" s="50"/>
      <c r="N95" s="50"/>
    </row>
    <row r="96" spans="1:14" s="7" customFormat="1" ht="12" customHeight="1">
      <c r="A96" s="57" t="s">
        <v>25</v>
      </c>
      <c r="B96" s="59">
        <v>35</v>
      </c>
      <c r="C96" s="38"/>
      <c r="D96" s="57"/>
      <c r="E96" s="61"/>
      <c r="F96" s="63"/>
      <c r="G96" s="63"/>
      <c r="H96" s="53"/>
      <c r="I96" s="55"/>
      <c r="J96" s="51"/>
      <c r="K96" s="51"/>
      <c r="M96" s="81" t="str">
        <f>IF(H96="",A96,IF(H96="追加",A96,""))</f>
        <v>　</v>
      </c>
      <c r="N96" s="81">
        <f>IF(H96="",D96,IF(H96="追加",D96,""))</f>
        <v>0</v>
      </c>
    </row>
    <row r="97" spans="1:14" s="2" customFormat="1" ht="15.9" customHeight="1">
      <c r="A97" s="58"/>
      <c r="B97" s="60"/>
      <c r="C97" s="39"/>
      <c r="D97" s="58"/>
      <c r="E97" s="62"/>
      <c r="F97" s="64"/>
      <c r="G97" s="64"/>
      <c r="H97" s="54"/>
      <c r="I97" s="56"/>
      <c r="J97" s="52"/>
      <c r="K97" s="52"/>
      <c r="M97" s="50"/>
      <c r="N97" s="50"/>
    </row>
    <row r="98" spans="1:14" s="7" customFormat="1" ht="12" customHeight="1">
      <c r="A98" s="57" t="s">
        <v>25</v>
      </c>
      <c r="B98" s="59">
        <v>36</v>
      </c>
      <c r="C98" s="38"/>
      <c r="D98" s="57"/>
      <c r="E98" s="61"/>
      <c r="F98" s="63"/>
      <c r="G98" s="63"/>
      <c r="H98" s="53"/>
      <c r="I98" s="55"/>
      <c r="J98" s="51"/>
      <c r="K98" s="51"/>
      <c r="M98" s="81" t="str">
        <f>IF(H98="",A98,IF(H98="追加",A98,""))</f>
        <v>　</v>
      </c>
      <c r="N98" s="81">
        <f>IF(H98="",D98,IF(H98="追加",D98,""))</f>
        <v>0</v>
      </c>
    </row>
    <row r="99" spans="1:14" s="2" customFormat="1" ht="15.9" customHeight="1">
      <c r="A99" s="58"/>
      <c r="B99" s="60"/>
      <c r="C99" s="39"/>
      <c r="D99" s="58"/>
      <c r="E99" s="62"/>
      <c r="F99" s="64"/>
      <c r="G99" s="64"/>
      <c r="H99" s="54"/>
      <c r="I99" s="56"/>
      <c r="J99" s="52"/>
      <c r="K99" s="52"/>
      <c r="M99" s="50"/>
      <c r="N99" s="50"/>
    </row>
    <row r="100" spans="1:14" s="7" customFormat="1" ht="12" customHeight="1">
      <c r="A100" s="57" t="s">
        <v>25</v>
      </c>
      <c r="B100" s="59">
        <v>37</v>
      </c>
      <c r="C100" s="38"/>
      <c r="D100" s="57"/>
      <c r="E100" s="61"/>
      <c r="F100" s="63"/>
      <c r="G100" s="63"/>
      <c r="H100" s="53"/>
      <c r="I100" s="55"/>
      <c r="J100" s="51"/>
      <c r="K100" s="51"/>
      <c r="M100" s="81" t="str">
        <f>IF(H100="",A100,IF(H100="追加",A100,""))</f>
        <v>　</v>
      </c>
      <c r="N100" s="81">
        <f>IF(H100="",D100,IF(H100="追加",D100,""))</f>
        <v>0</v>
      </c>
    </row>
    <row r="101" spans="1:14" s="2" customFormat="1" ht="15.9" customHeight="1">
      <c r="A101" s="58"/>
      <c r="B101" s="60"/>
      <c r="C101" s="39"/>
      <c r="D101" s="58"/>
      <c r="E101" s="62"/>
      <c r="F101" s="64"/>
      <c r="G101" s="64"/>
      <c r="H101" s="54"/>
      <c r="I101" s="56"/>
      <c r="J101" s="52"/>
      <c r="K101" s="52"/>
      <c r="M101" s="50"/>
      <c r="N101" s="50"/>
    </row>
    <row r="102" spans="1:14" s="7" customFormat="1" ht="12" customHeight="1">
      <c r="A102" s="57" t="s">
        <v>25</v>
      </c>
      <c r="B102" s="59">
        <v>38</v>
      </c>
      <c r="C102" s="38"/>
      <c r="D102" s="57"/>
      <c r="E102" s="61"/>
      <c r="F102" s="63"/>
      <c r="G102" s="63"/>
      <c r="H102" s="53"/>
      <c r="I102" s="55"/>
      <c r="J102" s="51"/>
      <c r="K102" s="51"/>
      <c r="M102" s="81" t="str">
        <f>IF(H102="",A102,IF(H102="追加",A102,""))</f>
        <v>　</v>
      </c>
      <c r="N102" s="81">
        <f>IF(H102="",D102,IF(H102="追加",D102,""))</f>
        <v>0</v>
      </c>
    </row>
    <row r="103" spans="1:14" s="2" customFormat="1" ht="15.9" customHeight="1">
      <c r="A103" s="58"/>
      <c r="B103" s="60"/>
      <c r="C103" s="39"/>
      <c r="D103" s="58"/>
      <c r="E103" s="62"/>
      <c r="F103" s="64"/>
      <c r="G103" s="64"/>
      <c r="H103" s="54"/>
      <c r="I103" s="56"/>
      <c r="J103" s="52"/>
      <c r="K103" s="52"/>
      <c r="M103" s="50"/>
      <c r="N103" s="50"/>
    </row>
    <row r="104" spans="1:14" s="7" customFormat="1" ht="12" customHeight="1">
      <c r="A104" s="57" t="s">
        <v>25</v>
      </c>
      <c r="B104" s="59">
        <v>39</v>
      </c>
      <c r="C104" s="38"/>
      <c r="D104" s="57"/>
      <c r="E104" s="61"/>
      <c r="F104" s="63"/>
      <c r="G104" s="63"/>
      <c r="H104" s="53"/>
      <c r="I104" s="55"/>
      <c r="J104" s="51"/>
      <c r="K104" s="51"/>
      <c r="M104" s="81" t="str">
        <f>IF(H104="",A104,IF(H104="追加",A104,""))</f>
        <v>　</v>
      </c>
      <c r="N104" s="81">
        <f>IF(H104="",D104,IF(H104="追加",D104,""))</f>
        <v>0</v>
      </c>
    </row>
    <row r="105" spans="1:14" s="2" customFormat="1" ht="15.9" customHeight="1">
      <c r="A105" s="58"/>
      <c r="B105" s="60"/>
      <c r="C105" s="39"/>
      <c r="D105" s="58"/>
      <c r="E105" s="62"/>
      <c r="F105" s="64"/>
      <c r="G105" s="64"/>
      <c r="H105" s="54"/>
      <c r="I105" s="56"/>
      <c r="J105" s="52"/>
      <c r="K105" s="52"/>
      <c r="M105" s="50"/>
      <c r="N105" s="50"/>
    </row>
    <row r="106" spans="1:14" s="7" customFormat="1" ht="12" customHeight="1">
      <c r="A106" s="57" t="s">
        <v>25</v>
      </c>
      <c r="B106" s="59">
        <v>40</v>
      </c>
      <c r="C106" s="38"/>
      <c r="D106" s="57"/>
      <c r="E106" s="61"/>
      <c r="F106" s="63"/>
      <c r="G106" s="63"/>
      <c r="H106" s="53"/>
      <c r="I106" s="55"/>
      <c r="J106" s="51"/>
      <c r="K106" s="51"/>
      <c r="M106" s="81" t="str">
        <f>IF(H106="",A106,IF(H106="追加",A106,""))</f>
        <v>　</v>
      </c>
      <c r="N106" s="81">
        <f>IF(H106="",D106,IF(H106="追加",D106,""))</f>
        <v>0</v>
      </c>
    </row>
    <row r="107" spans="1:14" s="2" customFormat="1" ht="15.9" customHeight="1">
      <c r="A107" s="58"/>
      <c r="B107" s="60"/>
      <c r="C107" s="39"/>
      <c r="D107" s="58"/>
      <c r="E107" s="62"/>
      <c r="F107" s="64"/>
      <c r="G107" s="64"/>
      <c r="H107" s="54"/>
      <c r="I107" s="56"/>
      <c r="J107" s="52"/>
      <c r="K107" s="52"/>
      <c r="M107" s="50"/>
      <c r="N107" s="50"/>
    </row>
    <row r="108" spans="1:14" ht="18">
      <c r="A108" s="49" t="s">
        <v>26</v>
      </c>
      <c r="B108" s="50"/>
      <c r="C108" s="50"/>
      <c r="D108" s="50"/>
      <c r="E108" s="50"/>
      <c r="F108" s="50"/>
      <c r="G108" s="50"/>
      <c r="H108" s="50"/>
      <c r="I108" s="50"/>
      <c r="J108" s="50"/>
      <c r="K108" s="50"/>
    </row>
    <row r="109" spans="1:14" ht="18">
      <c r="A109" s="49" t="s">
        <v>31</v>
      </c>
      <c r="B109" s="50"/>
      <c r="C109" s="50"/>
      <c r="D109" s="50"/>
      <c r="E109" s="50"/>
      <c r="F109" s="50"/>
      <c r="G109" s="50"/>
      <c r="H109" s="50"/>
      <c r="I109" s="50"/>
      <c r="J109" s="50"/>
      <c r="K109" s="50"/>
    </row>
    <row r="110" spans="1:14" ht="18">
      <c r="A110" s="49" t="s">
        <v>27</v>
      </c>
      <c r="B110" s="50"/>
      <c r="C110" s="50"/>
      <c r="D110" s="50"/>
      <c r="E110" s="50"/>
      <c r="F110" s="50"/>
      <c r="G110" s="50"/>
      <c r="H110" s="50"/>
      <c r="I110" s="50"/>
      <c r="J110" s="50"/>
      <c r="K110" s="50"/>
    </row>
    <row r="111" spans="1:14" ht="18">
      <c r="A111" s="49" t="s">
        <v>28</v>
      </c>
      <c r="B111" s="50"/>
      <c r="C111" s="50"/>
      <c r="D111" s="50"/>
      <c r="E111" s="50"/>
      <c r="F111" s="50"/>
      <c r="G111" s="50"/>
      <c r="H111" s="50"/>
      <c r="I111" s="50"/>
      <c r="J111" s="50"/>
      <c r="K111" s="50"/>
    </row>
    <row r="112" spans="1:14" ht="18">
      <c r="A112" s="49" t="s">
        <v>32</v>
      </c>
      <c r="B112" s="50"/>
      <c r="C112" s="50"/>
      <c r="D112" s="50"/>
      <c r="E112" s="50"/>
      <c r="F112" s="50"/>
      <c r="G112" s="50"/>
      <c r="H112" s="50"/>
      <c r="I112" s="50"/>
      <c r="J112" s="50"/>
      <c r="K112" s="50"/>
    </row>
    <row r="113" spans="1:14" ht="18">
      <c r="A113" s="49" t="s">
        <v>33</v>
      </c>
      <c r="B113" s="50"/>
      <c r="C113" s="50"/>
      <c r="D113" s="50"/>
      <c r="E113" s="50"/>
      <c r="F113" s="50"/>
      <c r="G113" s="50"/>
      <c r="H113" s="50"/>
      <c r="I113" s="50"/>
      <c r="J113" s="50"/>
      <c r="K113" s="50"/>
    </row>
    <row r="114" spans="1:14" ht="18">
      <c r="A114" s="49" t="s">
        <v>34</v>
      </c>
      <c r="B114" s="50"/>
      <c r="C114" s="50"/>
      <c r="D114" s="50"/>
      <c r="E114" s="50"/>
      <c r="F114" s="50"/>
      <c r="G114" s="50"/>
      <c r="H114" s="50"/>
      <c r="I114" s="50"/>
      <c r="J114" s="50"/>
      <c r="K114" s="50"/>
    </row>
    <row r="115" spans="1:14" ht="18">
      <c r="A115" s="49" t="s">
        <v>35</v>
      </c>
      <c r="B115" s="50"/>
      <c r="C115" s="50"/>
      <c r="D115" s="50"/>
      <c r="E115" s="50"/>
      <c r="F115" s="50"/>
      <c r="G115" s="50"/>
      <c r="H115" s="50"/>
      <c r="I115" s="50"/>
      <c r="J115" s="50"/>
      <c r="K115" s="50"/>
    </row>
    <row r="116" spans="1:14" ht="18">
      <c r="A116" s="49" t="s">
        <v>36</v>
      </c>
      <c r="B116" s="50"/>
      <c r="C116" s="50"/>
      <c r="D116" s="50"/>
      <c r="E116" s="50"/>
      <c r="F116" s="50"/>
      <c r="G116" s="50"/>
      <c r="H116" s="50"/>
      <c r="I116" s="50"/>
      <c r="J116" s="50"/>
      <c r="K116" s="50"/>
    </row>
    <row r="117" spans="1:14" ht="18">
      <c r="A117" s="49" t="s">
        <v>63</v>
      </c>
      <c r="B117" s="50"/>
      <c r="C117" s="50"/>
      <c r="D117" s="50"/>
      <c r="E117" s="50"/>
      <c r="F117" s="50"/>
      <c r="G117" s="50"/>
      <c r="H117" s="50"/>
      <c r="I117" s="50"/>
      <c r="J117" s="50"/>
      <c r="K117" s="50"/>
    </row>
    <row r="118" spans="1:14" ht="18">
      <c r="A118" s="49" t="s">
        <v>29</v>
      </c>
      <c r="B118" s="50"/>
      <c r="C118" s="50"/>
      <c r="D118" s="50"/>
      <c r="E118" s="50"/>
      <c r="F118" s="50"/>
      <c r="G118" s="50"/>
      <c r="H118" s="50"/>
      <c r="I118" s="50"/>
      <c r="J118" s="50"/>
      <c r="K118" s="50"/>
    </row>
    <row r="119" spans="1:14" ht="18">
      <c r="A119" s="49" t="s">
        <v>30</v>
      </c>
      <c r="B119" s="50"/>
      <c r="C119" s="50"/>
      <c r="D119" s="50"/>
      <c r="E119" s="50"/>
      <c r="F119" s="50"/>
      <c r="G119" s="50"/>
      <c r="H119" s="50"/>
      <c r="I119" s="50"/>
      <c r="J119" s="50"/>
      <c r="K119" s="50"/>
    </row>
    <row r="120" spans="1:14" ht="18">
      <c r="A120" s="49" t="s">
        <v>37</v>
      </c>
      <c r="B120" s="50"/>
      <c r="C120" s="50"/>
      <c r="D120" s="50"/>
      <c r="E120" s="50"/>
      <c r="F120" s="50"/>
      <c r="G120" s="50"/>
      <c r="H120" s="50"/>
      <c r="I120" s="50"/>
      <c r="J120" s="50"/>
      <c r="K120" s="50"/>
    </row>
    <row r="121" spans="1:14" s="4" customFormat="1" ht="23.4">
      <c r="A121" s="77" t="s">
        <v>0</v>
      </c>
      <c r="B121" s="78"/>
      <c r="C121" s="78"/>
      <c r="D121" s="79" t="s">
        <v>24</v>
      </c>
      <c r="E121" s="80"/>
      <c r="F121" s="80"/>
      <c r="G121" s="80"/>
      <c r="J121" s="37" t="str">
        <f>IF(C129="","","3/3頁")</f>
        <v/>
      </c>
      <c r="K121" s="6" t="str">
        <f>K1</f>
        <v>2024年度</v>
      </c>
    </row>
    <row r="122" spans="1:14" s="5" customFormat="1" ht="18">
      <c r="A122" s="68">
        <f>A2</f>
        <v>0</v>
      </c>
      <c r="B122" s="69"/>
      <c r="C122" s="8" t="s">
        <v>22</v>
      </c>
      <c r="D122" s="70">
        <f>D2</f>
        <v>0</v>
      </c>
      <c r="E122" s="71"/>
      <c r="F122" s="71"/>
      <c r="G122" s="71"/>
      <c r="H122" s="72" t="s">
        <v>1</v>
      </c>
      <c r="I122" s="73"/>
      <c r="J122" s="8" t="str">
        <f>J2</f>
        <v>６ 年 生</v>
      </c>
    </row>
    <row r="123" spans="1:14" s="3" customFormat="1" ht="18">
      <c r="A123" s="74" t="s">
        <v>9</v>
      </c>
      <c r="B123" s="75"/>
      <c r="C123" s="75"/>
      <c r="D123" s="75"/>
      <c r="E123" s="75"/>
      <c r="F123" s="75"/>
      <c r="G123" s="75"/>
      <c r="H123" s="75"/>
      <c r="I123" s="75"/>
      <c r="J123" s="75"/>
      <c r="K123" s="75"/>
    </row>
    <row r="124" spans="1:14" ht="18">
      <c r="A124" s="76" t="s">
        <v>12</v>
      </c>
      <c r="B124" s="50"/>
      <c r="C124" s="50"/>
      <c r="D124" s="50"/>
      <c r="E124" s="50"/>
      <c r="F124" s="50"/>
      <c r="G124" s="50"/>
      <c r="H124" s="50"/>
      <c r="I124" s="50"/>
      <c r="J124" s="50"/>
      <c r="K124" s="50"/>
    </row>
    <row r="125" spans="1:14" s="3" customFormat="1" ht="18">
      <c r="A125" s="74" t="s">
        <v>10</v>
      </c>
      <c r="B125" s="75"/>
      <c r="C125" s="75"/>
      <c r="D125" s="75"/>
      <c r="E125" s="75"/>
      <c r="F125" s="75"/>
      <c r="G125" s="75"/>
      <c r="H125" s="75"/>
      <c r="I125" s="75"/>
      <c r="J125" s="75"/>
      <c r="K125" s="75"/>
    </row>
    <row r="126" spans="1:14" s="4" customFormat="1">
      <c r="A126" s="65" t="s">
        <v>14</v>
      </c>
      <c r="B126" s="67"/>
      <c r="C126" s="12" t="s">
        <v>7</v>
      </c>
      <c r="D126" s="67" t="s">
        <v>3</v>
      </c>
      <c r="E126" s="67" t="s">
        <v>18</v>
      </c>
      <c r="F126" s="9" t="s">
        <v>19</v>
      </c>
      <c r="G126" s="9" t="s">
        <v>2</v>
      </c>
      <c r="H126" s="67" t="s">
        <v>11</v>
      </c>
      <c r="I126" s="67" t="s">
        <v>61</v>
      </c>
      <c r="J126" s="9" t="s">
        <v>4</v>
      </c>
      <c r="K126" s="9" t="s">
        <v>8</v>
      </c>
    </row>
    <row r="127" spans="1:14" s="4" customFormat="1">
      <c r="A127" s="66"/>
      <c r="B127" s="66"/>
      <c r="C127" s="13" t="s">
        <v>17</v>
      </c>
      <c r="D127" s="66"/>
      <c r="E127" s="66"/>
      <c r="F127" s="11" t="s">
        <v>13</v>
      </c>
      <c r="G127" s="11" t="s">
        <v>20</v>
      </c>
      <c r="H127" s="66"/>
      <c r="I127" s="66"/>
      <c r="J127" s="11" t="s">
        <v>21</v>
      </c>
      <c r="K127" s="10" t="s">
        <v>6</v>
      </c>
    </row>
    <row r="128" spans="1:14" s="7" customFormat="1" ht="12" customHeight="1">
      <c r="A128" s="57"/>
      <c r="B128" s="59">
        <v>41</v>
      </c>
      <c r="C128" s="38"/>
      <c r="D128" s="57"/>
      <c r="E128" s="61"/>
      <c r="F128" s="63"/>
      <c r="G128" s="63"/>
      <c r="H128" s="53"/>
      <c r="I128" s="55"/>
      <c r="J128" s="51"/>
      <c r="K128" s="51"/>
      <c r="M128" s="81">
        <f>IF(H128="",A128,IF(H128="追加",A128,""))</f>
        <v>0</v>
      </c>
      <c r="N128" s="81">
        <f>IF(H128="",D128,IF(H128="追加",D128,""))</f>
        <v>0</v>
      </c>
    </row>
    <row r="129" spans="1:14" s="2" customFormat="1" ht="15.9" customHeight="1">
      <c r="A129" s="58"/>
      <c r="B129" s="60"/>
      <c r="C129" s="39"/>
      <c r="D129" s="58"/>
      <c r="E129" s="62"/>
      <c r="F129" s="64"/>
      <c r="G129" s="64"/>
      <c r="H129" s="54"/>
      <c r="I129" s="56"/>
      <c r="J129" s="52"/>
      <c r="K129" s="52"/>
      <c r="M129" s="50"/>
      <c r="N129" s="50"/>
    </row>
    <row r="130" spans="1:14" s="7" customFormat="1" ht="12" customHeight="1">
      <c r="A130" s="57"/>
      <c r="B130" s="59">
        <v>42</v>
      </c>
      <c r="C130" s="38"/>
      <c r="D130" s="57"/>
      <c r="E130" s="61"/>
      <c r="F130" s="63"/>
      <c r="G130" s="63"/>
      <c r="H130" s="53"/>
      <c r="I130" s="55"/>
      <c r="J130" s="51"/>
      <c r="K130" s="51"/>
      <c r="M130" s="81">
        <f>IF(H130="",A130,IF(H130="追加",A130,""))</f>
        <v>0</v>
      </c>
      <c r="N130" s="81">
        <f>IF(H130="",D130,IF(H130="追加",D130,""))</f>
        <v>0</v>
      </c>
    </row>
    <row r="131" spans="1:14" s="2" customFormat="1" ht="15.9" customHeight="1">
      <c r="A131" s="58"/>
      <c r="B131" s="60"/>
      <c r="C131" s="39"/>
      <c r="D131" s="58"/>
      <c r="E131" s="62"/>
      <c r="F131" s="64"/>
      <c r="G131" s="64"/>
      <c r="H131" s="54"/>
      <c r="I131" s="56"/>
      <c r="J131" s="52"/>
      <c r="K131" s="52"/>
      <c r="M131" s="50"/>
      <c r="N131" s="50"/>
    </row>
    <row r="132" spans="1:14" s="7" customFormat="1" ht="12" customHeight="1">
      <c r="A132" s="57"/>
      <c r="B132" s="59">
        <v>43</v>
      </c>
      <c r="C132" s="38"/>
      <c r="D132" s="57"/>
      <c r="E132" s="61"/>
      <c r="F132" s="63"/>
      <c r="G132" s="63"/>
      <c r="H132" s="53"/>
      <c r="I132" s="55"/>
      <c r="J132" s="51"/>
      <c r="K132" s="51"/>
      <c r="M132" s="81">
        <f>IF(H132="",A132,IF(H132="追加",A132,""))</f>
        <v>0</v>
      </c>
      <c r="N132" s="81">
        <f>IF(H132="",D132,IF(H132="追加",D132,""))</f>
        <v>0</v>
      </c>
    </row>
    <row r="133" spans="1:14" s="2" customFormat="1" ht="15.9" customHeight="1">
      <c r="A133" s="58"/>
      <c r="B133" s="60"/>
      <c r="C133" s="39"/>
      <c r="D133" s="58"/>
      <c r="E133" s="62"/>
      <c r="F133" s="64"/>
      <c r="G133" s="64"/>
      <c r="H133" s="54"/>
      <c r="I133" s="56"/>
      <c r="J133" s="52"/>
      <c r="K133" s="52"/>
      <c r="M133" s="50"/>
      <c r="N133" s="50"/>
    </row>
    <row r="134" spans="1:14" s="7" customFormat="1" ht="12" customHeight="1">
      <c r="A134" s="57"/>
      <c r="B134" s="59">
        <v>44</v>
      </c>
      <c r="C134" s="38"/>
      <c r="D134" s="57"/>
      <c r="E134" s="61"/>
      <c r="F134" s="63"/>
      <c r="G134" s="63"/>
      <c r="H134" s="53"/>
      <c r="I134" s="55"/>
      <c r="J134" s="51"/>
      <c r="K134" s="51"/>
      <c r="M134" s="81">
        <f>IF(H134="",A134,IF(H134="追加",A134,""))</f>
        <v>0</v>
      </c>
      <c r="N134" s="81">
        <f>IF(H134="",D134,IF(H134="追加",D134,""))</f>
        <v>0</v>
      </c>
    </row>
    <row r="135" spans="1:14" s="2" customFormat="1" ht="15.9" customHeight="1">
      <c r="A135" s="58"/>
      <c r="B135" s="60"/>
      <c r="C135" s="39"/>
      <c r="D135" s="58"/>
      <c r="E135" s="62"/>
      <c r="F135" s="64"/>
      <c r="G135" s="64"/>
      <c r="H135" s="54"/>
      <c r="I135" s="56"/>
      <c r="J135" s="52"/>
      <c r="K135" s="52"/>
      <c r="M135" s="50"/>
      <c r="N135" s="50"/>
    </row>
    <row r="136" spans="1:14" s="7" customFormat="1" ht="12" customHeight="1">
      <c r="A136" s="57" t="s">
        <v>25</v>
      </c>
      <c r="B136" s="59">
        <v>45</v>
      </c>
      <c r="C136" s="38"/>
      <c r="D136" s="57"/>
      <c r="E136" s="61"/>
      <c r="F136" s="63"/>
      <c r="G136" s="63"/>
      <c r="H136" s="53"/>
      <c r="I136" s="55"/>
      <c r="J136" s="51"/>
      <c r="K136" s="51"/>
      <c r="M136" s="81" t="str">
        <f>IF(H136="",A136,IF(H136="追加",A136,""))</f>
        <v>　</v>
      </c>
      <c r="N136" s="81">
        <f>IF(H136="",D136,IF(H136="追加",D136,""))</f>
        <v>0</v>
      </c>
    </row>
    <row r="137" spans="1:14" s="2" customFormat="1" ht="15.9" customHeight="1">
      <c r="A137" s="58"/>
      <c r="B137" s="60"/>
      <c r="C137" s="39"/>
      <c r="D137" s="58"/>
      <c r="E137" s="62"/>
      <c r="F137" s="64"/>
      <c r="G137" s="64"/>
      <c r="H137" s="54"/>
      <c r="I137" s="56"/>
      <c r="J137" s="52"/>
      <c r="K137" s="52"/>
      <c r="M137" s="50"/>
      <c r="N137" s="50"/>
    </row>
    <row r="138" spans="1:14" s="7" customFormat="1" ht="12" customHeight="1">
      <c r="A138" s="57" t="s">
        <v>25</v>
      </c>
      <c r="B138" s="59">
        <v>46</v>
      </c>
      <c r="C138" s="38"/>
      <c r="D138" s="57"/>
      <c r="E138" s="61"/>
      <c r="F138" s="63"/>
      <c r="G138" s="63"/>
      <c r="H138" s="53"/>
      <c r="I138" s="55"/>
      <c r="J138" s="51"/>
      <c r="K138" s="51"/>
      <c r="M138" s="81" t="str">
        <f>IF(H138="",A138,IF(H138="追加",A138,""))</f>
        <v>　</v>
      </c>
      <c r="N138" s="81">
        <f>IF(H138="",D138,IF(H138="追加",D138,""))</f>
        <v>0</v>
      </c>
    </row>
    <row r="139" spans="1:14" s="2" customFormat="1" ht="15.9" customHeight="1">
      <c r="A139" s="58"/>
      <c r="B139" s="60"/>
      <c r="C139" s="39"/>
      <c r="D139" s="58"/>
      <c r="E139" s="62"/>
      <c r="F139" s="64"/>
      <c r="G139" s="64"/>
      <c r="H139" s="54"/>
      <c r="I139" s="56"/>
      <c r="J139" s="52"/>
      <c r="K139" s="52"/>
      <c r="M139" s="50"/>
      <c r="N139" s="50"/>
    </row>
    <row r="140" spans="1:14" s="7" customFormat="1" ht="12" customHeight="1">
      <c r="A140" s="57" t="s">
        <v>25</v>
      </c>
      <c r="B140" s="59">
        <v>47</v>
      </c>
      <c r="C140" s="38"/>
      <c r="D140" s="57"/>
      <c r="E140" s="61"/>
      <c r="F140" s="63"/>
      <c r="G140" s="63"/>
      <c r="H140" s="53"/>
      <c r="I140" s="55"/>
      <c r="J140" s="51"/>
      <c r="K140" s="51"/>
      <c r="M140" s="81" t="str">
        <f>IF(H140="",A140,IF(H140="追加",A140,""))</f>
        <v>　</v>
      </c>
      <c r="N140" s="81">
        <f>IF(H140="",D140,IF(H140="追加",D140,""))</f>
        <v>0</v>
      </c>
    </row>
    <row r="141" spans="1:14" s="2" customFormat="1" ht="15.9" customHeight="1">
      <c r="A141" s="58"/>
      <c r="B141" s="60"/>
      <c r="C141" s="39"/>
      <c r="D141" s="58"/>
      <c r="E141" s="62"/>
      <c r="F141" s="64"/>
      <c r="G141" s="64"/>
      <c r="H141" s="54"/>
      <c r="I141" s="56"/>
      <c r="J141" s="52"/>
      <c r="K141" s="52"/>
      <c r="M141" s="50"/>
      <c r="N141" s="50"/>
    </row>
    <row r="142" spans="1:14" s="7" customFormat="1" ht="12" customHeight="1">
      <c r="A142" s="57" t="s">
        <v>25</v>
      </c>
      <c r="B142" s="59">
        <v>48</v>
      </c>
      <c r="C142" s="38"/>
      <c r="D142" s="57"/>
      <c r="E142" s="61"/>
      <c r="F142" s="63"/>
      <c r="G142" s="63"/>
      <c r="H142" s="53"/>
      <c r="I142" s="55"/>
      <c r="J142" s="51"/>
      <c r="K142" s="51"/>
      <c r="M142" s="81" t="str">
        <f>IF(H142="",A142,IF(H142="追加",A142,""))</f>
        <v>　</v>
      </c>
      <c r="N142" s="81">
        <f>IF(H142="",D142,IF(H142="追加",D142,""))</f>
        <v>0</v>
      </c>
    </row>
    <row r="143" spans="1:14" s="2" customFormat="1" ht="15.9" customHeight="1">
      <c r="A143" s="58"/>
      <c r="B143" s="60"/>
      <c r="C143" s="39"/>
      <c r="D143" s="58"/>
      <c r="E143" s="62"/>
      <c r="F143" s="64"/>
      <c r="G143" s="64"/>
      <c r="H143" s="54"/>
      <c r="I143" s="56"/>
      <c r="J143" s="52"/>
      <c r="K143" s="52"/>
      <c r="M143" s="50"/>
      <c r="N143" s="50"/>
    </row>
    <row r="144" spans="1:14" s="7" customFormat="1" ht="12" customHeight="1">
      <c r="A144" s="57" t="s">
        <v>25</v>
      </c>
      <c r="B144" s="59">
        <v>49</v>
      </c>
      <c r="C144" s="38"/>
      <c r="D144" s="57"/>
      <c r="E144" s="61"/>
      <c r="F144" s="63"/>
      <c r="G144" s="63"/>
      <c r="H144" s="53"/>
      <c r="I144" s="55"/>
      <c r="J144" s="51"/>
      <c r="K144" s="51"/>
      <c r="M144" s="81" t="str">
        <f>IF(H144="",A144,IF(H144="追加",A144,""))</f>
        <v>　</v>
      </c>
      <c r="N144" s="81">
        <f>IF(H144="",D144,IF(H144="追加",D144,""))</f>
        <v>0</v>
      </c>
    </row>
    <row r="145" spans="1:14" s="2" customFormat="1" ht="15.9" customHeight="1">
      <c r="A145" s="58"/>
      <c r="B145" s="60"/>
      <c r="C145" s="39"/>
      <c r="D145" s="58"/>
      <c r="E145" s="62"/>
      <c r="F145" s="64"/>
      <c r="G145" s="64"/>
      <c r="H145" s="54"/>
      <c r="I145" s="56"/>
      <c r="J145" s="52"/>
      <c r="K145" s="52"/>
      <c r="M145" s="50"/>
      <c r="N145" s="50"/>
    </row>
    <row r="146" spans="1:14" s="7" customFormat="1" ht="12" customHeight="1">
      <c r="A146" s="57" t="s">
        <v>25</v>
      </c>
      <c r="B146" s="59">
        <v>50</v>
      </c>
      <c r="C146" s="38"/>
      <c r="D146" s="57"/>
      <c r="E146" s="61"/>
      <c r="F146" s="63"/>
      <c r="G146" s="63"/>
      <c r="H146" s="53"/>
      <c r="I146" s="55"/>
      <c r="J146" s="51"/>
      <c r="K146" s="51"/>
      <c r="M146" s="81" t="str">
        <f>IF(H146="",A146,IF(H146="追加",A146,""))</f>
        <v>　</v>
      </c>
      <c r="N146" s="81">
        <f>IF(H146="",D146,IF(H146="追加",D146,""))</f>
        <v>0</v>
      </c>
    </row>
    <row r="147" spans="1:14" s="2" customFormat="1" ht="15.9" customHeight="1">
      <c r="A147" s="58"/>
      <c r="B147" s="60"/>
      <c r="C147" s="39"/>
      <c r="D147" s="58"/>
      <c r="E147" s="62"/>
      <c r="F147" s="64"/>
      <c r="G147" s="64"/>
      <c r="H147" s="54"/>
      <c r="I147" s="56"/>
      <c r="J147" s="52"/>
      <c r="K147" s="52"/>
      <c r="M147" s="50"/>
      <c r="N147" s="50"/>
    </row>
    <row r="148" spans="1:14" s="7" customFormat="1" ht="12" customHeight="1">
      <c r="A148" s="57" t="s">
        <v>25</v>
      </c>
      <c r="B148" s="59">
        <v>51</v>
      </c>
      <c r="C148" s="38"/>
      <c r="D148" s="57"/>
      <c r="E148" s="61"/>
      <c r="F148" s="63"/>
      <c r="G148" s="63"/>
      <c r="H148" s="53"/>
      <c r="I148" s="55"/>
      <c r="J148" s="51"/>
      <c r="K148" s="51"/>
      <c r="M148" s="81" t="str">
        <f>IF(H148="",A148,IF(H148="追加",A148,""))</f>
        <v>　</v>
      </c>
      <c r="N148" s="81">
        <f>IF(H148="",D148,IF(H148="追加",D148,""))</f>
        <v>0</v>
      </c>
    </row>
    <row r="149" spans="1:14" s="2" customFormat="1" ht="15.9" customHeight="1">
      <c r="A149" s="58"/>
      <c r="B149" s="60"/>
      <c r="C149" s="39"/>
      <c r="D149" s="58"/>
      <c r="E149" s="62"/>
      <c r="F149" s="64"/>
      <c r="G149" s="64"/>
      <c r="H149" s="54"/>
      <c r="I149" s="56"/>
      <c r="J149" s="52"/>
      <c r="K149" s="52"/>
      <c r="M149" s="50"/>
      <c r="N149" s="50"/>
    </row>
    <row r="150" spans="1:14" s="7" customFormat="1" ht="12" customHeight="1">
      <c r="A150" s="57" t="s">
        <v>25</v>
      </c>
      <c r="B150" s="59">
        <v>52</v>
      </c>
      <c r="C150" s="38"/>
      <c r="D150" s="57"/>
      <c r="E150" s="61"/>
      <c r="F150" s="63"/>
      <c r="G150" s="63"/>
      <c r="H150" s="53"/>
      <c r="I150" s="55"/>
      <c r="J150" s="51"/>
      <c r="K150" s="51"/>
      <c r="M150" s="81" t="str">
        <f>IF(H150="",A150,IF(H150="追加",A150,""))</f>
        <v>　</v>
      </c>
      <c r="N150" s="81">
        <f>IF(H150="",D150,IF(H150="追加",D150,""))</f>
        <v>0</v>
      </c>
    </row>
    <row r="151" spans="1:14" s="2" customFormat="1" ht="15.9" customHeight="1">
      <c r="A151" s="58"/>
      <c r="B151" s="60"/>
      <c r="C151" s="39"/>
      <c r="D151" s="58"/>
      <c r="E151" s="62"/>
      <c r="F151" s="64"/>
      <c r="G151" s="64"/>
      <c r="H151" s="54"/>
      <c r="I151" s="56"/>
      <c r="J151" s="52"/>
      <c r="K151" s="52"/>
      <c r="M151" s="50"/>
      <c r="N151" s="50"/>
    </row>
    <row r="152" spans="1:14" s="7" customFormat="1" ht="12" customHeight="1">
      <c r="A152" s="57" t="s">
        <v>25</v>
      </c>
      <c r="B152" s="59">
        <v>53</v>
      </c>
      <c r="C152" s="38"/>
      <c r="D152" s="57"/>
      <c r="E152" s="61"/>
      <c r="F152" s="63"/>
      <c r="G152" s="63"/>
      <c r="H152" s="53"/>
      <c r="I152" s="55"/>
      <c r="J152" s="51"/>
      <c r="K152" s="51"/>
      <c r="M152" s="81" t="str">
        <f>IF(H152="",A152,IF(H152="追加",A152,""))</f>
        <v>　</v>
      </c>
      <c r="N152" s="81">
        <f>IF(H152="",D152,IF(H152="追加",D152,""))</f>
        <v>0</v>
      </c>
    </row>
    <row r="153" spans="1:14" s="2" customFormat="1" ht="15.9" customHeight="1">
      <c r="A153" s="58"/>
      <c r="B153" s="60"/>
      <c r="C153" s="39"/>
      <c r="D153" s="58"/>
      <c r="E153" s="62"/>
      <c r="F153" s="64"/>
      <c r="G153" s="64"/>
      <c r="H153" s="54"/>
      <c r="I153" s="56"/>
      <c r="J153" s="52"/>
      <c r="K153" s="52"/>
      <c r="M153" s="50"/>
      <c r="N153" s="50"/>
    </row>
    <row r="154" spans="1:14" s="7" customFormat="1" ht="12" customHeight="1">
      <c r="A154" s="57" t="s">
        <v>25</v>
      </c>
      <c r="B154" s="59">
        <v>54</v>
      </c>
      <c r="C154" s="38"/>
      <c r="D154" s="57"/>
      <c r="E154" s="61"/>
      <c r="F154" s="63"/>
      <c r="G154" s="63"/>
      <c r="H154" s="53"/>
      <c r="I154" s="55"/>
      <c r="J154" s="51"/>
      <c r="K154" s="51"/>
      <c r="M154" s="81" t="str">
        <f>IF(H154="",A154,IF(H154="追加",A154,""))</f>
        <v>　</v>
      </c>
      <c r="N154" s="81">
        <f>IF(H154="",D154,IF(H154="追加",D154,""))</f>
        <v>0</v>
      </c>
    </row>
    <row r="155" spans="1:14" s="2" customFormat="1" ht="15.9" customHeight="1">
      <c r="A155" s="58"/>
      <c r="B155" s="60"/>
      <c r="C155" s="39"/>
      <c r="D155" s="58"/>
      <c r="E155" s="62"/>
      <c r="F155" s="64"/>
      <c r="G155" s="64"/>
      <c r="H155" s="54"/>
      <c r="I155" s="56"/>
      <c r="J155" s="52"/>
      <c r="K155" s="52"/>
      <c r="M155" s="50"/>
      <c r="N155" s="50"/>
    </row>
    <row r="156" spans="1:14" s="7" customFormat="1" ht="12" customHeight="1">
      <c r="A156" s="57" t="s">
        <v>25</v>
      </c>
      <c r="B156" s="59">
        <v>55</v>
      </c>
      <c r="C156" s="38"/>
      <c r="D156" s="57"/>
      <c r="E156" s="61"/>
      <c r="F156" s="63"/>
      <c r="G156" s="63"/>
      <c r="H156" s="53"/>
      <c r="I156" s="55"/>
      <c r="J156" s="51"/>
      <c r="K156" s="51"/>
      <c r="M156" s="81" t="str">
        <f>IF(H156="",A156,IF(H156="追加",A156,""))</f>
        <v>　</v>
      </c>
      <c r="N156" s="81">
        <f>IF(H156="",D156,IF(H156="追加",D156,""))</f>
        <v>0</v>
      </c>
    </row>
    <row r="157" spans="1:14" s="2" customFormat="1" ht="15.9" customHeight="1">
      <c r="A157" s="58"/>
      <c r="B157" s="60"/>
      <c r="C157" s="39"/>
      <c r="D157" s="58"/>
      <c r="E157" s="62"/>
      <c r="F157" s="64"/>
      <c r="G157" s="64"/>
      <c r="H157" s="54"/>
      <c r="I157" s="56"/>
      <c r="J157" s="52"/>
      <c r="K157" s="52"/>
      <c r="M157" s="50"/>
      <c r="N157" s="50"/>
    </row>
    <row r="158" spans="1:14" s="7" customFormat="1" ht="12" customHeight="1">
      <c r="A158" s="57" t="s">
        <v>25</v>
      </c>
      <c r="B158" s="59">
        <v>56</v>
      </c>
      <c r="C158" s="38"/>
      <c r="D158" s="57"/>
      <c r="E158" s="61"/>
      <c r="F158" s="63"/>
      <c r="G158" s="63"/>
      <c r="H158" s="53"/>
      <c r="I158" s="55"/>
      <c r="J158" s="51"/>
      <c r="K158" s="51"/>
      <c r="M158" s="81" t="str">
        <f>IF(H158="",A158,IF(H158="追加",A158,""))</f>
        <v>　</v>
      </c>
      <c r="N158" s="81">
        <f>IF(H158="",D158,IF(H158="追加",D158,""))</f>
        <v>0</v>
      </c>
    </row>
    <row r="159" spans="1:14" s="2" customFormat="1" ht="15.9" customHeight="1">
      <c r="A159" s="58"/>
      <c r="B159" s="60"/>
      <c r="C159" s="39"/>
      <c r="D159" s="58"/>
      <c r="E159" s="62"/>
      <c r="F159" s="64"/>
      <c r="G159" s="64"/>
      <c r="H159" s="54"/>
      <c r="I159" s="56"/>
      <c r="J159" s="52"/>
      <c r="K159" s="52"/>
      <c r="M159" s="50"/>
      <c r="N159" s="50"/>
    </row>
    <row r="160" spans="1:14" s="7" customFormat="1" ht="12" customHeight="1">
      <c r="A160" s="57" t="s">
        <v>25</v>
      </c>
      <c r="B160" s="59">
        <v>57</v>
      </c>
      <c r="C160" s="38"/>
      <c r="D160" s="57"/>
      <c r="E160" s="61"/>
      <c r="F160" s="63"/>
      <c r="G160" s="63"/>
      <c r="H160" s="53"/>
      <c r="I160" s="55"/>
      <c r="J160" s="51"/>
      <c r="K160" s="51"/>
      <c r="M160" s="81" t="str">
        <f>IF(H160="",A160,IF(H160="追加",A160,""))</f>
        <v>　</v>
      </c>
      <c r="N160" s="81">
        <f>IF(H160="",D160,IF(H160="追加",D160,""))</f>
        <v>0</v>
      </c>
    </row>
    <row r="161" spans="1:14" s="2" customFormat="1" ht="15.9" customHeight="1">
      <c r="A161" s="58"/>
      <c r="B161" s="60"/>
      <c r="C161" s="39"/>
      <c r="D161" s="58"/>
      <c r="E161" s="62"/>
      <c r="F161" s="64"/>
      <c r="G161" s="64"/>
      <c r="H161" s="54"/>
      <c r="I161" s="56"/>
      <c r="J161" s="52"/>
      <c r="K161" s="52"/>
      <c r="M161" s="50"/>
      <c r="N161" s="50"/>
    </row>
    <row r="162" spans="1:14" s="7" customFormat="1" ht="12" customHeight="1">
      <c r="A162" s="57" t="s">
        <v>25</v>
      </c>
      <c r="B162" s="59">
        <v>58</v>
      </c>
      <c r="C162" s="38"/>
      <c r="D162" s="57"/>
      <c r="E162" s="61"/>
      <c r="F162" s="63"/>
      <c r="G162" s="63"/>
      <c r="H162" s="53"/>
      <c r="I162" s="55"/>
      <c r="J162" s="51"/>
      <c r="K162" s="51"/>
      <c r="M162" s="81" t="str">
        <f>IF(H162="",A162,IF(H162="追加",A162,""))</f>
        <v>　</v>
      </c>
      <c r="N162" s="81">
        <f>IF(H162="",D162,IF(H162="追加",D162,""))</f>
        <v>0</v>
      </c>
    </row>
    <row r="163" spans="1:14" s="2" customFormat="1" ht="15.9" customHeight="1">
      <c r="A163" s="58"/>
      <c r="B163" s="60"/>
      <c r="C163" s="39"/>
      <c r="D163" s="58"/>
      <c r="E163" s="62"/>
      <c r="F163" s="64"/>
      <c r="G163" s="64"/>
      <c r="H163" s="54"/>
      <c r="I163" s="56"/>
      <c r="J163" s="52"/>
      <c r="K163" s="52"/>
      <c r="M163" s="50"/>
      <c r="N163" s="50"/>
    </row>
    <row r="164" spans="1:14" s="7" customFormat="1" ht="12" customHeight="1">
      <c r="A164" s="57" t="s">
        <v>25</v>
      </c>
      <c r="B164" s="59">
        <v>59</v>
      </c>
      <c r="C164" s="38"/>
      <c r="D164" s="57"/>
      <c r="E164" s="61"/>
      <c r="F164" s="63"/>
      <c r="G164" s="63"/>
      <c r="H164" s="53"/>
      <c r="I164" s="55"/>
      <c r="J164" s="51"/>
      <c r="K164" s="51"/>
      <c r="M164" s="81" t="str">
        <f>IF(H164="",A164,IF(H164="追加",A164,""))</f>
        <v>　</v>
      </c>
      <c r="N164" s="81">
        <f>IF(H164="",D164,IF(H164="追加",D164,""))</f>
        <v>0</v>
      </c>
    </row>
    <row r="165" spans="1:14" s="2" customFormat="1" ht="15.9" customHeight="1">
      <c r="A165" s="58"/>
      <c r="B165" s="60"/>
      <c r="C165" s="39"/>
      <c r="D165" s="58"/>
      <c r="E165" s="62"/>
      <c r="F165" s="64"/>
      <c r="G165" s="64"/>
      <c r="H165" s="54"/>
      <c r="I165" s="56"/>
      <c r="J165" s="52"/>
      <c r="K165" s="52"/>
      <c r="M165" s="50"/>
      <c r="N165" s="50"/>
    </row>
    <row r="166" spans="1:14" s="7" customFormat="1" ht="12" customHeight="1">
      <c r="A166" s="57" t="s">
        <v>25</v>
      </c>
      <c r="B166" s="59">
        <v>60</v>
      </c>
      <c r="C166" s="38"/>
      <c r="D166" s="57"/>
      <c r="E166" s="61"/>
      <c r="F166" s="63"/>
      <c r="G166" s="63"/>
      <c r="H166" s="53"/>
      <c r="I166" s="55"/>
      <c r="J166" s="51"/>
      <c r="K166" s="51"/>
      <c r="M166" s="81" t="str">
        <f>IF(H166="",A166,IF(H166="追加",A166,""))</f>
        <v>　</v>
      </c>
      <c r="N166" s="81">
        <f>IF(H166="",D166,IF(H166="追加",D166,""))</f>
        <v>0</v>
      </c>
    </row>
    <row r="167" spans="1:14" s="2" customFormat="1" ht="15.9" customHeight="1">
      <c r="A167" s="58"/>
      <c r="B167" s="60"/>
      <c r="C167" s="39"/>
      <c r="D167" s="58"/>
      <c r="E167" s="62"/>
      <c r="F167" s="64"/>
      <c r="G167" s="64"/>
      <c r="H167" s="54"/>
      <c r="I167" s="56"/>
      <c r="J167" s="52"/>
      <c r="K167" s="52"/>
      <c r="M167" s="50"/>
      <c r="N167" s="50"/>
    </row>
    <row r="168" spans="1:14" ht="18">
      <c r="A168" s="49" t="s">
        <v>26</v>
      </c>
      <c r="B168" s="50"/>
      <c r="C168" s="50"/>
      <c r="D168" s="50"/>
      <c r="E168" s="50"/>
      <c r="F168" s="50"/>
      <c r="G168" s="50"/>
      <c r="H168" s="50"/>
      <c r="I168" s="50"/>
      <c r="J168" s="50"/>
      <c r="K168" s="50"/>
    </row>
    <row r="169" spans="1:14" ht="18">
      <c r="A169" s="49" t="s">
        <v>31</v>
      </c>
      <c r="B169" s="50"/>
      <c r="C169" s="50"/>
      <c r="D169" s="50"/>
      <c r="E169" s="50"/>
      <c r="F169" s="50"/>
      <c r="G169" s="50"/>
      <c r="H169" s="50"/>
      <c r="I169" s="50"/>
      <c r="J169" s="50"/>
      <c r="K169" s="50"/>
    </row>
    <row r="170" spans="1:14" ht="18">
      <c r="A170" s="49" t="s">
        <v>27</v>
      </c>
      <c r="B170" s="50"/>
      <c r="C170" s="50"/>
      <c r="D170" s="50"/>
      <c r="E170" s="50"/>
      <c r="F170" s="50"/>
      <c r="G170" s="50"/>
      <c r="H170" s="50"/>
      <c r="I170" s="50"/>
      <c r="J170" s="50"/>
      <c r="K170" s="50"/>
    </row>
    <row r="171" spans="1:14" ht="18">
      <c r="A171" s="49" t="s">
        <v>28</v>
      </c>
      <c r="B171" s="50"/>
      <c r="C171" s="50"/>
      <c r="D171" s="50"/>
      <c r="E171" s="50"/>
      <c r="F171" s="50"/>
      <c r="G171" s="50"/>
      <c r="H171" s="50"/>
      <c r="I171" s="50"/>
      <c r="J171" s="50"/>
      <c r="K171" s="50"/>
    </row>
    <row r="172" spans="1:14" ht="18">
      <c r="A172" s="49" t="s">
        <v>32</v>
      </c>
      <c r="B172" s="50"/>
      <c r="C172" s="50"/>
      <c r="D172" s="50"/>
      <c r="E172" s="50"/>
      <c r="F172" s="50"/>
      <c r="G172" s="50"/>
      <c r="H172" s="50"/>
      <c r="I172" s="50"/>
      <c r="J172" s="50"/>
      <c r="K172" s="50"/>
    </row>
    <row r="173" spans="1:14" ht="18">
      <c r="A173" s="49" t="s">
        <v>33</v>
      </c>
      <c r="B173" s="50"/>
      <c r="C173" s="50"/>
      <c r="D173" s="50"/>
      <c r="E173" s="50"/>
      <c r="F173" s="50"/>
      <c r="G173" s="50"/>
      <c r="H173" s="50"/>
      <c r="I173" s="50"/>
      <c r="J173" s="50"/>
      <c r="K173" s="50"/>
    </row>
    <row r="174" spans="1:14" ht="18">
      <c r="A174" s="49" t="s">
        <v>34</v>
      </c>
      <c r="B174" s="50"/>
      <c r="C174" s="50"/>
      <c r="D174" s="50"/>
      <c r="E174" s="50"/>
      <c r="F174" s="50"/>
      <c r="G174" s="50"/>
      <c r="H174" s="50"/>
      <c r="I174" s="50"/>
      <c r="J174" s="50"/>
      <c r="K174" s="50"/>
    </row>
    <row r="175" spans="1:14" ht="18">
      <c r="A175" s="49" t="s">
        <v>35</v>
      </c>
      <c r="B175" s="50"/>
      <c r="C175" s="50"/>
      <c r="D175" s="50"/>
      <c r="E175" s="50"/>
      <c r="F175" s="50"/>
      <c r="G175" s="50"/>
      <c r="H175" s="50"/>
      <c r="I175" s="50"/>
      <c r="J175" s="50"/>
      <c r="K175" s="50"/>
    </row>
    <row r="176" spans="1:14" ht="18">
      <c r="A176" s="49" t="s">
        <v>36</v>
      </c>
      <c r="B176" s="50"/>
      <c r="C176" s="50"/>
      <c r="D176" s="50"/>
      <c r="E176" s="50"/>
      <c r="F176" s="50"/>
      <c r="G176" s="50"/>
      <c r="H176" s="50"/>
      <c r="I176" s="50"/>
      <c r="J176" s="50"/>
      <c r="K176" s="50"/>
    </row>
    <row r="177" spans="1:11" ht="18">
      <c r="A177" s="49" t="s">
        <v>63</v>
      </c>
      <c r="B177" s="50"/>
      <c r="C177" s="50"/>
      <c r="D177" s="50"/>
      <c r="E177" s="50"/>
      <c r="F177" s="50"/>
      <c r="G177" s="50"/>
      <c r="H177" s="50"/>
      <c r="I177" s="50"/>
      <c r="J177" s="50"/>
      <c r="K177" s="50"/>
    </row>
    <row r="178" spans="1:11" ht="18">
      <c r="A178" s="49" t="s">
        <v>29</v>
      </c>
      <c r="B178" s="50"/>
      <c r="C178" s="50"/>
      <c r="D178" s="50"/>
      <c r="E178" s="50"/>
      <c r="F178" s="50"/>
      <c r="G178" s="50"/>
      <c r="H178" s="50"/>
      <c r="I178" s="50"/>
      <c r="J178" s="50"/>
      <c r="K178" s="50"/>
    </row>
    <row r="179" spans="1:11" ht="18">
      <c r="A179" s="49" t="s">
        <v>30</v>
      </c>
      <c r="B179" s="50"/>
      <c r="C179" s="50"/>
      <c r="D179" s="50"/>
      <c r="E179" s="50"/>
      <c r="F179" s="50"/>
      <c r="G179" s="50"/>
      <c r="H179" s="50"/>
      <c r="I179" s="50"/>
      <c r="J179" s="50"/>
      <c r="K179" s="50"/>
    </row>
    <row r="180" spans="1:11" ht="18">
      <c r="A180" s="49" t="s">
        <v>37</v>
      </c>
      <c r="B180" s="50"/>
      <c r="C180" s="50"/>
      <c r="D180" s="50"/>
      <c r="E180" s="50"/>
      <c r="F180" s="50"/>
      <c r="G180" s="50"/>
      <c r="H180" s="50"/>
      <c r="I180" s="50"/>
      <c r="J180" s="50"/>
      <c r="K180" s="50"/>
    </row>
  </sheetData>
  <sheetProtection algorithmName="SHA-512" hashValue="BW5V33Rd8YopFAnVAYEGZh9ULSes4VB6sYBS7TOe4hKoqMyLVxpn0AAdzTTPwojlELDglssWMST+vmeoZyJuvg==" saltValue="qkchtIpRXuxdEJ9xUH0/QQ==" spinCount="100000" sheet="1" objects="1" scenarios="1"/>
  <mergeCells count="801">
    <mergeCell ref="A180:K180"/>
    <mergeCell ref="A174:K174"/>
    <mergeCell ref="A175:K175"/>
    <mergeCell ref="A176:K176"/>
    <mergeCell ref="A177:K177"/>
    <mergeCell ref="A178:K178"/>
    <mergeCell ref="A179:K179"/>
    <mergeCell ref="A168:K168"/>
    <mergeCell ref="A169:K169"/>
    <mergeCell ref="A170:K170"/>
    <mergeCell ref="A171:K171"/>
    <mergeCell ref="A172:K172"/>
    <mergeCell ref="A173:K173"/>
    <mergeCell ref="H166:H167"/>
    <mergeCell ref="I166:I167"/>
    <mergeCell ref="J166:J167"/>
    <mergeCell ref="K166:K167"/>
    <mergeCell ref="M166:M167"/>
    <mergeCell ref="N166:N167"/>
    <mergeCell ref="A166:A167"/>
    <mergeCell ref="B166:B167"/>
    <mergeCell ref="D166:D167"/>
    <mergeCell ref="E166:E167"/>
    <mergeCell ref="F166:F167"/>
    <mergeCell ref="G166:G167"/>
    <mergeCell ref="H164:H165"/>
    <mergeCell ref="I164:I165"/>
    <mergeCell ref="J164:J165"/>
    <mergeCell ref="K164:K165"/>
    <mergeCell ref="M164:M165"/>
    <mergeCell ref="N164:N165"/>
    <mergeCell ref="A164:A165"/>
    <mergeCell ref="B164:B165"/>
    <mergeCell ref="D164:D165"/>
    <mergeCell ref="E164:E165"/>
    <mergeCell ref="F164:F165"/>
    <mergeCell ref="G164:G165"/>
    <mergeCell ref="H162:H163"/>
    <mergeCell ref="I162:I163"/>
    <mergeCell ref="J162:J163"/>
    <mergeCell ref="K162:K163"/>
    <mergeCell ref="M162:M163"/>
    <mergeCell ref="N162:N163"/>
    <mergeCell ref="A162:A163"/>
    <mergeCell ref="B162:B163"/>
    <mergeCell ref="D162:D163"/>
    <mergeCell ref="E162:E163"/>
    <mergeCell ref="F162:F163"/>
    <mergeCell ref="G162:G163"/>
    <mergeCell ref="H160:H161"/>
    <mergeCell ref="I160:I161"/>
    <mergeCell ref="J160:J161"/>
    <mergeCell ref="K160:K161"/>
    <mergeCell ref="M160:M161"/>
    <mergeCell ref="N160:N161"/>
    <mergeCell ref="A160:A161"/>
    <mergeCell ref="B160:B161"/>
    <mergeCell ref="D160:D161"/>
    <mergeCell ref="E160:E161"/>
    <mergeCell ref="F160:F161"/>
    <mergeCell ref="G160:G161"/>
    <mergeCell ref="H158:H159"/>
    <mergeCell ref="I158:I159"/>
    <mergeCell ref="J158:J159"/>
    <mergeCell ref="K158:K159"/>
    <mergeCell ref="M158:M159"/>
    <mergeCell ref="N158:N159"/>
    <mergeCell ref="A158:A159"/>
    <mergeCell ref="B158:B159"/>
    <mergeCell ref="D158:D159"/>
    <mergeCell ref="E158:E159"/>
    <mergeCell ref="F158:F159"/>
    <mergeCell ref="G158:G159"/>
    <mergeCell ref="H156:H157"/>
    <mergeCell ref="I156:I157"/>
    <mergeCell ref="J156:J157"/>
    <mergeCell ref="K156:K157"/>
    <mergeCell ref="M156:M157"/>
    <mergeCell ref="N156:N157"/>
    <mergeCell ref="A156:A157"/>
    <mergeCell ref="B156:B157"/>
    <mergeCell ref="D156:D157"/>
    <mergeCell ref="E156:E157"/>
    <mergeCell ref="F156:F157"/>
    <mergeCell ref="G156:G157"/>
    <mergeCell ref="H154:H155"/>
    <mergeCell ref="I154:I155"/>
    <mergeCell ref="J154:J155"/>
    <mergeCell ref="K154:K155"/>
    <mergeCell ref="M154:M155"/>
    <mergeCell ref="N154:N155"/>
    <mergeCell ref="A154:A155"/>
    <mergeCell ref="B154:B155"/>
    <mergeCell ref="D154:D155"/>
    <mergeCell ref="E154:E155"/>
    <mergeCell ref="F154:F155"/>
    <mergeCell ref="G154:G155"/>
    <mergeCell ref="H152:H153"/>
    <mergeCell ref="I152:I153"/>
    <mergeCell ref="J152:J153"/>
    <mergeCell ref="K152:K153"/>
    <mergeCell ref="M152:M153"/>
    <mergeCell ref="N152:N153"/>
    <mergeCell ref="A152:A153"/>
    <mergeCell ref="B152:B153"/>
    <mergeCell ref="D152:D153"/>
    <mergeCell ref="E152:E153"/>
    <mergeCell ref="F152:F153"/>
    <mergeCell ref="G152:G153"/>
    <mergeCell ref="H150:H151"/>
    <mergeCell ref="I150:I151"/>
    <mergeCell ref="J150:J151"/>
    <mergeCell ref="K150:K151"/>
    <mergeCell ref="M150:M151"/>
    <mergeCell ref="N150:N151"/>
    <mergeCell ref="A150:A151"/>
    <mergeCell ref="B150:B151"/>
    <mergeCell ref="D150:D151"/>
    <mergeCell ref="E150:E151"/>
    <mergeCell ref="F150:F151"/>
    <mergeCell ref="G150:G151"/>
    <mergeCell ref="H148:H149"/>
    <mergeCell ref="I148:I149"/>
    <mergeCell ref="J148:J149"/>
    <mergeCell ref="K148:K149"/>
    <mergeCell ref="M148:M149"/>
    <mergeCell ref="N148:N149"/>
    <mergeCell ref="A148:A149"/>
    <mergeCell ref="B148:B149"/>
    <mergeCell ref="D148:D149"/>
    <mergeCell ref="E148:E149"/>
    <mergeCell ref="F148:F149"/>
    <mergeCell ref="G148:G149"/>
    <mergeCell ref="H146:H147"/>
    <mergeCell ref="I146:I147"/>
    <mergeCell ref="J146:J147"/>
    <mergeCell ref="K146:K147"/>
    <mergeCell ref="M146:M147"/>
    <mergeCell ref="N146:N147"/>
    <mergeCell ref="A146:A147"/>
    <mergeCell ref="B146:B147"/>
    <mergeCell ref="D146:D147"/>
    <mergeCell ref="E146:E147"/>
    <mergeCell ref="F146:F147"/>
    <mergeCell ref="G146:G147"/>
    <mergeCell ref="H144:H145"/>
    <mergeCell ref="I144:I145"/>
    <mergeCell ref="J144:J145"/>
    <mergeCell ref="K144:K145"/>
    <mergeCell ref="M144:M145"/>
    <mergeCell ref="N144:N145"/>
    <mergeCell ref="A144:A145"/>
    <mergeCell ref="B144:B145"/>
    <mergeCell ref="D144:D145"/>
    <mergeCell ref="E144:E145"/>
    <mergeCell ref="F144:F145"/>
    <mergeCell ref="G144:G145"/>
    <mergeCell ref="H142:H143"/>
    <mergeCell ref="I142:I143"/>
    <mergeCell ref="J142:J143"/>
    <mergeCell ref="K142:K143"/>
    <mergeCell ref="M142:M143"/>
    <mergeCell ref="N142:N143"/>
    <mergeCell ref="A142:A143"/>
    <mergeCell ref="B142:B143"/>
    <mergeCell ref="D142:D143"/>
    <mergeCell ref="E142:E143"/>
    <mergeCell ref="F142:F143"/>
    <mergeCell ref="G142:G143"/>
    <mergeCell ref="H140:H141"/>
    <mergeCell ref="I140:I141"/>
    <mergeCell ref="J140:J141"/>
    <mergeCell ref="K140:K141"/>
    <mergeCell ref="M140:M141"/>
    <mergeCell ref="N140:N141"/>
    <mergeCell ref="A140:A141"/>
    <mergeCell ref="B140:B141"/>
    <mergeCell ref="D140:D141"/>
    <mergeCell ref="E140:E141"/>
    <mergeCell ref="F140:F141"/>
    <mergeCell ref="G140:G141"/>
    <mergeCell ref="H138:H139"/>
    <mergeCell ref="I138:I139"/>
    <mergeCell ref="J138:J139"/>
    <mergeCell ref="K138:K139"/>
    <mergeCell ref="M138:M139"/>
    <mergeCell ref="N138:N139"/>
    <mergeCell ref="A138:A139"/>
    <mergeCell ref="B138:B139"/>
    <mergeCell ref="D138:D139"/>
    <mergeCell ref="E138:E139"/>
    <mergeCell ref="F138:F139"/>
    <mergeCell ref="G138:G139"/>
    <mergeCell ref="H136:H137"/>
    <mergeCell ref="I136:I137"/>
    <mergeCell ref="J136:J137"/>
    <mergeCell ref="K136:K137"/>
    <mergeCell ref="M136:M137"/>
    <mergeCell ref="N136:N137"/>
    <mergeCell ref="A136:A137"/>
    <mergeCell ref="B136:B137"/>
    <mergeCell ref="D136:D137"/>
    <mergeCell ref="E136:E137"/>
    <mergeCell ref="F136:F137"/>
    <mergeCell ref="G136:G137"/>
    <mergeCell ref="H134:H135"/>
    <mergeCell ref="I134:I135"/>
    <mergeCell ref="J134:J135"/>
    <mergeCell ref="K134:K135"/>
    <mergeCell ref="M134:M135"/>
    <mergeCell ref="N134:N135"/>
    <mergeCell ref="A134:A135"/>
    <mergeCell ref="B134:B135"/>
    <mergeCell ref="D134:D135"/>
    <mergeCell ref="E134:E135"/>
    <mergeCell ref="F134:F135"/>
    <mergeCell ref="G134:G135"/>
    <mergeCell ref="H132:H133"/>
    <mergeCell ref="I132:I133"/>
    <mergeCell ref="J132:J133"/>
    <mergeCell ref="K132:K133"/>
    <mergeCell ref="M132:M133"/>
    <mergeCell ref="N132:N133"/>
    <mergeCell ref="A132:A133"/>
    <mergeCell ref="B132:B133"/>
    <mergeCell ref="D132:D133"/>
    <mergeCell ref="E132:E133"/>
    <mergeCell ref="F132:F133"/>
    <mergeCell ref="G132:G133"/>
    <mergeCell ref="H130:H131"/>
    <mergeCell ref="I130:I131"/>
    <mergeCell ref="J130:J131"/>
    <mergeCell ref="K130:K131"/>
    <mergeCell ref="M130:M131"/>
    <mergeCell ref="N130:N131"/>
    <mergeCell ref="A130:A131"/>
    <mergeCell ref="B130:B131"/>
    <mergeCell ref="D130:D131"/>
    <mergeCell ref="E130:E131"/>
    <mergeCell ref="F130:F131"/>
    <mergeCell ref="G130:G131"/>
    <mergeCell ref="H128:H129"/>
    <mergeCell ref="I128:I129"/>
    <mergeCell ref="J128:J129"/>
    <mergeCell ref="K128:K129"/>
    <mergeCell ref="M128:M129"/>
    <mergeCell ref="N128:N129"/>
    <mergeCell ref="A128:A129"/>
    <mergeCell ref="B128:B129"/>
    <mergeCell ref="D128:D129"/>
    <mergeCell ref="E128:E129"/>
    <mergeCell ref="F128:F129"/>
    <mergeCell ref="G128:G129"/>
    <mergeCell ref="A123:K123"/>
    <mergeCell ref="A124:K124"/>
    <mergeCell ref="A125:K125"/>
    <mergeCell ref="A126:A127"/>
    <mergeCell ref="B126:B127"/>
    <mergeCell ref="D126:D127"/>
    <mergeCell ref="E126:E127"/>
    <mergeCell ref="H126:H127"/>
    <mergeCell ref="I126:I127"/>
    <mergeCell ref="A120:K120"/>
    <mergeCell ref="A121:C121"/>
    <mergeCell ref="D121:G121"/>
    <mergeCell ref="A122:B122"/>
    <mergeCell ref="D122:G122"/>
    <mergeCell ref="H122:I122"/>
    <mergeCell ref="A114:K114"/>
    <mergeCell ref="A115:K115"/>
    <mergeCell ref="A116:K116"/>
    <mergeCell ref="A117:K117"/>
    <mergeCell ref="A118:K118"/>
    <mergeCell ref="A119:K119"/>
    <mergeCell ref="A108:K108"/>
    <mergeCell ref="A109:K109"/>
    <mergeCell ref="A110:K110"/>
    <mergeCell ref="A111:K111"/>
    <mergeCell ref="A112:K112"/>
    <mergeCell ref="A113:K113"/>
    <mergeCell ref="H106:H107"/>
    <mergeCell ref="I106:I107"/>
    <mergeCell ref="J106:J107"/>
    <mergeCell ref="K106:K107"/>
    <mergeCell ref="M106:M107"/>
    <mergeCell ref="N106:N107"/>
    <mergeCell ref="A106:A107"/>
    <mergeCell ref="B106:B107"/>
    <mergeCell ref="D106:D107"/>
    <mergeCell ref="E106:E107"/>
    <mergeCell ref="F106:F107"/>
    <mergeCell ref="G106:G107"/>
    <mergeCell ref="H104:H105"/>
    <mergeCell ref="I104:I105"/>
    <mergeCell ref="J104:J105"/>
    <mergeCell ref="K104:K105"/>
    <mergeCell ref="M104:M105"/>
    <mergeCell ref="N104:N105"/>
    <mergeCell ref="A104:A105"/>
    <mergeCell ref="B104:B105"/>
    <mergeCell ref="D104:D105"/>
    <mergeCell ref="E104:E105"/>
    <mergeCell ref="F104:F105"/>
    <mergeCell ref="G104:G105"/>
    <mergeCell ref="H102:H103"/>
    <mergeCell ref="I102:I103"/>
    <mergeCell ref="J102:J103"/>
    <mergeCell ref="K102:K103"/>
    <mergeCell ref="M102:M103"/>
    <mergeCell ref="N102:N103"/>
    <mergeCell ref="A102:A103"/>
    <mergeCell ref="B102:B103"/>
    <mergeCell ref="D102:D103"/>
    <mergeCell ref="E102:E103"/>
    <mergeCell ref="F102:F103"/>
    <mergeCell ref="G102:G103"/>
    <mergeCell ref="H100:H101"/>
    <mergeCell ref="I100:I101"/>
    <mergeCell ref="J100:J101"/>
    <mergeCell ref="K100:K101"/>
    <mergeCell ref="M100:M101"/>
    <mergeCell ref="N100:N101"/>
    <mergeCell ref="A100:A101"/>
    <mergeCell ref="B100:B101"/>
    <mergeCell ref="D100:D101"/>
    <mergeCell ref="E100:E101"/>
    <mergeCell ref="F100:F101"/>
    <mergeCell ref="G100:G101"/>
    <mergeCell ref="H98:H99"/>
    <mergeCell ref="I98:I99"/>
    <mergeCell ref="J98:J99"/>
    <mergeCell ref="K98:K99"/>
    <mergeCell ref="M98:M99"/>
    <mergeCell ref="N98:N99"/>
    <mergeCell ref="A98:A99"/>
    <mergeCell ref="B98:B99"/>
    <mergeCell ref="D98:D99"/>
    <mergeCell ref="E98:E99"/>
    <mergeCell ref="F98:F99"/>
    <mergeCell ref="G98:G99"/>
    <mergeCell ref="H96:H97"/>
    <mergeCell ref="I96:I97"/>
    <mergeCell ref="J96:J97"/>
    <mergeCell ref="K96:K97"/>
    <mergeCell ref="M96:M97"/>
    <mergeCell ref="N96:N97"/>
    <mergeCell ref="A96:A97"/>
    <mergeCell ref="B96:B97"/>
    <mergeCell ref="D96:D97"/>
    <mergeCell ref="E96:E97"/>
    <mergeCell ref="F96:F97"/>
    <mergeCell ref="G96:G97"/>
    <mergeCell ref="H94:H95"/>
    <mergeCell ref="I94:I95"/>
    <mergeCell ref="J94:J95"/>
    <mergeCell ref="K94:K95"/>
    <mergeCell ref="M94:M95"/>
    <mergeCell ref="N94:N95"/>
    <mergeCell ref="A94:A95"/>
    <mergeCell ref="B94:B95"/>
    <mergeCell ref="D94:D95"/>
    <mergeCell ref="E94:E95"/>
    <mergeCell ref="F94:F95"/>
    <mergeCell ref="G94:G95"/>
    <mergeCell ref="H92:H93"/>
    <mergeCell ref="I92:I93"/>
    <mergeCell ref="J92:J93"/>
    <mergeCell ref="K92:K93"/>
    <mergeCell ref="M92:M93"/>
    <mergeCell ref="N92:N93"/>
    <mergeCell ref="A92:A93"/>
    <mergeCell ref="B92:B93"/>
    <mergeCell ref="D92:D93"/>
    <mergeCell ref="E92:E93"/>
    <mergeCell ref="F92:F93"/>
    <mergeCell ref="G92:G93"/>
    <mergeCell ref="H90:H91"/>
    <mergeCell ref="I90:I91"/>
    <mergeCell ref="J90:J91"/>
    <mergeCell ref="K90:K91"/>
    <mergeCell ref="M90:M91"/>
    <mergeCell ref="N90:N91"/>
    <mergeCell ref="A90:A91"/>
    <mergeCell ref="B90:B91"/>
    <mergeCell ref="D90:D91"/>
    <mergeCell ref="E90:E91"/>
    <mergeCell ref="F90:F91"/>
    <mergeCell ref="G90:G91"/>
    <mergeCell ref="H88:H89"/>
    <mergeCell ref="I88:I89"/>
    <mergeCell ref="J88:J89"/>
    <mergeCell ref="K88:K89"/>
    <mergeCell ref="M88:M89"/>
    <mergeCell ref="N88:N89"/>
    <mergeCell ref="A88:A89"/>
    <mergeCell ref="B88:B89"/>
    <mergeCell ref="D88:D89"/>
    <mergeCell ref="E88:E89"/>
    <mergeCell ref="F88:F89"/>
    <mergeCell ref="G88:G89"/>
    <mergeCell ref="H86:H87"/>
    <mergeCell ref="I86:I87"/>
    <mergeCell ref="J86:J87"/>
    <mergeCell ref="K86:K87"/>
    <mergeCell ref="M86:M87"/>
    <mergeCell ref="N86:N87"/>
    <mergeCell ref="A86:A87"/>
    <mergeCell ref="B86:B87"/>
    <mergeCell ref="D86:D87"/>
    <mergeCell ref="E86:E87"/>
    <mergeCell ref="F86:F87"/>
    <mergeCell ref="G86:G87"/>
    <mergeCell ref="H84:H85"/>
    <mergeCell ref="I84:I85"/>
    <mergeCell ref="J84:J85"/>
    <mergeCell ref="K84:K85"/>
    <mergeCell ref="M84:M85"/>
    <mergeCell ref="N84:N85"/>
    <mergeCell ref="A84:A85"/>
    <mergeCell ref="B84:B85"/>
    <mergeCell ref="D84:D85"/>
    <mergeCell ref="E84:E85"/>
    <mergeCell ref="F84:F85"/>
    <mergeCell ref="G84:G85"/>
    <mergeCell ref="H82:H83"/>
    <mergeCell ref="I82:I83"/>
    <mergeCell ref="J82:J83"/>
    <mergeCell ref="K82:K83"/>
    <mergeCell ref="M82:M83"/>
    <mergeCell ref="N82:N83"/>
    <mergeCell ref="A82:A83"/>
    <mergeCell ref="B82:B83"/>
    <mergeCell ref="D82:D83"/>
    <mergeCell ref="E82:E83"/>
    <mergeCell ref="F82:F83"/>
    <mergeCell ref="G82:G83"/>
    <mergeCell ref="H80:H81"/>
    <mergeCell ref="I80:I81"/>
    <mergeCell ref="J80:J81"/>
    <mergeCell ref="K80:K81"/>
    <mergeCell ref="M80:M81"/>
    <mergeCell ref="N80:N81"/>
    <mergeCell ref="A80:A81"/>
    <mergeCell ref="B80:B81"/>
    <mergeCell ref="D80:D81"/>
    <mergeCell ref="E80:E81"/>
    <mergeCell ref="F80:F81"/>
    <mergeCell ref="G80:G81"/>
    <mergeCell ref="H78:H79"/>
    <mergeCell ref="I78:I79"/>
    <mergeCell ref="J78:J79"/>
    <mergeCell ref="K78:K79"/>
    <mergeCell ref="M78:M79"/>
    <mergeCell ref="N78:N79"/>
    <mergeCell ref="A78:A79"/>
    <mergeCell ref="B78:B79"/>
    <mergeCell ref="D78:D79"/>
    <mergeCell ref="E78:E79"/>
    <mergeCell ref="F78:F79"/>
    <mergeCell ref="G78:G79"/>
    <mergeCell ref="H76:H77"/>
    <mergeCell ref="I76:I77"/>
    <mergeCell ref="J76:J77"/>
    <mergeCell ref="K76:K77"/>
    <mergeCell ref="M76:M77"/>
    <mergeCell ref="N76:N77"/>
    <mergeCell ref="A76:A77"/>
    <mergeCell ref="B76:B77"/>
    <mergeCell ref="D76:D77"/>
    <mergeCell ref="E76:E77"/>
    <mergeCell ref="F76:F77"/>
    <mergeCell ref="G76:G77"/>
    <mergeCell ref="H74:H75"/>
    <mergeCell ref="I74:I75"/>
    <mergeCell ref="J74:J75"/>
    <mergeCell ref="K74:K75"/>
    <mergeCell ref="M74:M75"/>
    <mergeCell ref="N74:N75"/>
    <mergeCell ref="A74:A75"/>
    <mergeCell ref="B74:B75"/>
    <mergeCell ref="D74:D75"/>
    <mergeCell ref="E74:E75"/>
    <mergeCell ref="F74:F75"/>
    <mergeCell ref="G74:G75"/>
    <mergeCell ref="H72:H73"/>
    <mergeCell ref="I72:I73"/>
    <mergeCell ref="J72:J73"/>
    <mergeCell ref="K72:K73"/>
    <mergeCell ref="M72:M73"/>
    <mergeCell ref="N72:N73"/>
    <mergeCell ref="A72:A73"/>
    <mergeCell ref="B72:B73"/>
    <mergeCell ref="D72:D73"/>
    <mergeCell ref="E72:E73"/>
    <mergeCell ref="F72:F73"/>
    <mergeCell ref="G72:G73"/>
    <mergeCell ref="H70:H71"/>
    <mergeCell ref="I70:I71"/>
    <mergeCell ref="J70:J71"/>
    <mergeCell ref="K70:K71"/>
    <mergeCell ref="M70:M71"/>
    <mergeCell ref="N70:N71"/>
    <mergeCell ref="A70:A71"/>
    <mergeCell ref="B70:B71"/>
    <mergeCell ref="D70:D71"/>
    <mergeCell ref="E70:E71"/>
    <mergeCell ref="F70:F71"/>
    <mergeCell ref="G70:G71"/>
    <mergeCell ref="H68:H69"/>
    <mergeCell ref="I68:I69"/>
    <mergeCell ref="J68:J69"/>
    <mergeCell ref="K68:K69"/>
    <mergeCell ref="M68:M69"/>
    <mergeCell ref="N68:N69"/>
    <mergeCell ref="A68:A69"/>
    <mergeCell ref="B68:B69"/>
    <mergeCell ref="D68:D69"/>
    <mergeCell ref="E68:E69"/>
    <mergeCell ref="F68:F69"/>
    <mergeCell ref="G68:G69"/>
    <mergeCell ref="A63:K63"/>
    <mergeCell ref="A64:K64"/>
    <mergeCell ref="A65:K65"/>
    <mergeCell ref="A66:A67"/>
    <mergeCell ref="B66:B67"/>
    <mergeCell ref="D66:D67"/>
    <mergeCell ref="E66:E67"/>
    <mergeCell ref="H66:H67"/>
    <mergeCell ref="I66:I67"/>
    <mergeCell ref="A60:K60"/>
    <mergeCell ref="A61:C61"/>
    <mergeCell ref="D61:G61"/>
    <mergeCell ref="A62:B62"/>
    <mergeCell ref="D62:G62"/>
    <mergeCell ref="H62:I62"/>
    <mergeCell ref="A54:K54"/>
    <mergeCell ref="A55:K55"/>
    <mergeCell ref="A56:K56"/>
    <mergeCell ref="A57:K57"/>
    <mergeCell ref="A58:K58"/>
    <mergeCell ref="A59:K59"/>
    <mergeCell ref="A48:K48"/>
    <mergeCell ref="A49:K49"/>
    <mergeCell ref="A50:K50"/>
    <mergeCell ref="A51:K51"/>
    <mergeCell ref="A52:K52"/>
    <mergeCell ref="A53:K53"/>
    <mergeCell ref="H46:H47"/>
    <mergeCell ref="I46:I47"/>
    <mergeCell ref="J46:J47"/>
    <mergeCell ref="K46:K47"/>
    <mergeCell ref="M46:M47"/>
    <mergeCell ref="N46:N47"/>
    <mergeCell ref="A46:A47"/>
    <mergeCell ref="B46:B47"/>
    <mergeCell ref="D46:D47"/>
    <mergeCell ref="E46:E47"/>
    <mergeCell ref="F46:F47"/>
    <mergeCell ref="G46:G47"/>
    <mergeCell ref="H44:H45"/>
    <mergeCell ref="I44:I45"/>
    <mergeCell ref="J44:J45"/>
    <mergeCell ref="K44:K45"/>
    <mergeCell ref="M44:M45"/>
    <mergeCell ref="N44:N45"/>
    <mergeCell ref="A44:A45"/>
    <mergeCell ref="B44:B45"/>
    <mergeCell ref="D44:D45"/>
    <mergeCell ref="E44:E45"/>
    <mergeCell ref="F44:F45"/>
    <mergeCell ref="G44:G45"/>
    <mergeCell ref="H42:H43"/>
    <mergeCell ref="I42:I43"/>
    <mergeCell ref="J42:J43"/>
    <mergeCell ref="K42:K43"/>
    <mergeCell ref="M42:M43"/>
    <mergeCell ref="N42:N43"/>
    <mergeCell ref="A42:A43"/>
    <mergeCell ref="B42:B43"/>
    <mergeCell ref="D42:D43"/>
    <mergeCell ref="E42:E43"/>
    <mergeCell ref="F42:F43"/>
    <mergeCell ref="G42:G43"/>
    <mergeCell ref="H40:H41"/>
    <mergeCell ref="I40:I41"/>
    <mergeCell ref="J40:J41"/>
    <mergeCell ref="K40:K41"/>
    <mergeCell ref="M40:M41"/>
    <mergeCell ref="N40:N41"/>
    <mergeCell ref="A40:A41"/>
    <mergeCell ref="B40:B41"/>
    <mergeCell ref="D40:D41"/>
    <mergeCell ref="E40:E41"/>
    <mergeCell ref="F40:F41"/>
    <mergeCell ref="G40:G41"/>
    <mergeCell ref="H38:H39"/>
    <mergeCell ref="I38:I39"/>
    <mergeCell ref="J38:J39"/>
    <mergeCell ref="K38:K39"/>
    <mergeCell ref="M38:M39"/>
    <mergeCell ref="N38:N39"/>
    <mergeCell ref="A38:A39"/>
    <mergeCell ref="B38:B39"/>
    <mergeCell ref="D38:D39"/>
    <mergeCell ref="E38:E39"/>
    <mergeCell ref="F38:F39"/>
    <mergeCell ref="G38:G39"/>
    <mergeCell ref="H36:H37"/>
    <mergeCell ref="I36:I37"/>
    <mergeCell ref="J36:J37"/>
    <mergeCell ref="K36:K37"/>
    <mergeCell ref="M36:M37"/>
    <mergeCell ref="N36:N37"/>
    <mergeCell ref="A36:A37"/>
    <mergeCell ref="B36:B37"/>
    <mergeCell ref="D36:D37"/>
    <mergeCell ref="E36:E37"/>
    <mergeCell ref="F36:F37"/>
    <mergeCell ref="G36:G37"/>
    <mergeCell ref="H34:H35"/>
    <mergeCell ref="I34:I35"/>
    <mergeCell ref="J34:J35"/>
    <mergeCell ref="K34:K35"/>
    <mergeCell ref="M34:M35"/>
    <mergeCell ref="N34:N35"/>
    <mergeCell ref="A34:A35"/>
    <mergeCell ref="B34:B35"/>
    <mergeCell ref="D34:D35"/>
    <mergeCell ref="E34:E35"/>
    <mergeCell ref="F34:F35"/>
    <mergeCell ref="G34:G35"/>
    <mergeCell ref="H32:H33"/>
    <mergeCell ref="I32:I33"/>
    <mergeCell ref="J32:J33"/>
    <mergeCell ref="K32:K33"/>
    <mergeCell ref="M32:M33"/>
    <mergeCell ref="N32:N33"/>
    <mergeCell ref="A32:A33"/>
    <mergeCell ref="B32:B33"/>
    <mergeCell ref="D32:D33"/>
    <mergeCell ref="E32:E33"/>
    <mergeCell ref="F32:F33"/>
    <mergeCell ref="G32:G33"/>
    <mergeCell ref="H30:H31"/>
    <mergeCell ref="I30:I31"/>
    <mergeCell ref="J30:J31"/>
    <mergeCell ref="K30:K31"/>
    <mergeCell ref="M30:M31"/>
    <mergeCell ref="N30:N31"/>
    <mergeCell ref="A30:A31"/>
    <mergeCell ref="B30:B31"/>
    <mergeCell ref="D30:D31"/>
    <mergeCell ref="E30:E31"/>
    <mergeCell ref="F30:F31"/>
    <mergeCell ref="G30:G31"/>
    <mergeCell ref="H28:H29"/>
    <mergeCell ref="I28:I29"/>
    <mergeCell ref="J28:J29"/>
    <mergeCell ref="K28:K29"/>
    <mergeCell ref="M28:M29"/>
    <mergeCell ref="N28:N29"/>
    <mergeCell ref="A28:A29"/>
    <mergeCell ref="B28:B29"/>
    <mergeCell ref="D28:D29"/>
    <mergeCell ref="E28:E29"/>
    <mergeCell ref="F28:F29"/>
    <mergeCell ref="G28:G29"/>
    <mergeCell ref="H26:H27"/>
    <mergeCell ref="I26:I27"/>
    <mergeCell ref="J26:J27"/>
    <mergeCell ref="K26:K27"/>
    <mergeCell ref="M26:M27"/>
    <mergeCell ref="N26:N27"/>
    <mergeCell ref="A26:A27"/>
    <mergeCell ref="B26:B27"/>
    <mergeCell ref="D26:D27"/>
    <mergeCell ref="E26:E27"/>
    <mergeCell ref="F26:F27"/>
    <mergeCell ref="G26:G27"/>
    <mergeCell ref="H24:H25"/>
    <mergeCell ref="I24:I25"/>
    <mergeCell ref="J24:J25"/>
    <mergeCell ref="K24:K25"/>
    <mergeCell ref="M24:M25"/>
    <mergeCell ref="N24:N25"/>
    <mergeCell ref="A24:A25"/>
    <mergeCell ref="B24:B25"/>
    <mergeCell ref="D24:D25"/>
    <mergeCell ref="E24:E25"/>
    <mergeCell ref="F24:F25"/>
    <mergeCell ref="G24:G25"/>
    <mergeCell ref="H22:H23"/>
    <mergeCell ref="I22:I23"/>
    <mergeCell ref="J22:J23"/>
    <mergeCell ref="K22:K23"/>
    <mergeCell ref="M22:M23"/>
    <mergeCell ref="N22:N23"/>
    <mergeCell ref="A22:A23"/>
    <mergeCell ref="B22:B23"/>
    <mergeCell ref="D22:D23"/>
    <mergeCell ref="E22:E23"/>
    <mergeCell ref="F22:F23"/>
    <mergeCell ref="G22:G23"/>
    <mergeCell ref="H20:H21"/>
    <mergeCell ref="I20:I21"/>
    <mergeCell ref="J20:J21"/>
    <mergeCell ref="K20:K21"/>
    <mergeCell ref="M20:M21"/>
    <mergeCell ref="N20:N21"/>
    <mergeCell ref="A20:A21"/>
    <mergeCell ref="B20:B21"/>
    <mergeCell ref="D20:D21"/>
    <mergeCell ref="E20:E21"/>
    <mergeCell ref="F20:F21"/>
    <mergeCell ref="G20:G21"/>
    <mergeCell ref="H18:H19"/>
    <mergeCell ref="I18:I19"/>
    <mergeCell ref="J18:J19"/>
    <mergeCell ref="K18:K19"/>
    <mergeCell ref="M18:M19"/>
    <mergeCell ref="N18:N19"/>
    <mergeCell ref="A18:A19"/>
    <mergeCell ref="B18:B19"/>
    <mergeCell ref="D18:D19"/>
    <mergeCell ref="E18:E19"/>
    <mergeCell ref="F18:F19"/>
    <mergeCell ref="G18:G19"/>
    <mergeCell ref="H16:H17"/>
    <mergeCell ref="I16:I17"/>
    <mergeCell ref="J16:J17"/>
    <mergeCell ref="K16:K17"/>
    <mergeCell ref="M16:M17"/>
    <mergeCell ref="N16:N17"/>
    <mergeCell ref="A16:A17"/>
    <mergeCell ref="B16:B17"/>
    <mergeCell ref="D16:D17"/>
    <mergeCell ref="E16:E17"/>
    <mergeCell ref="F16:F17"/>
    <mergeCell ref="G16:G17"/>
    <mergeCell ref="H14:H15"/>
    <mergeCell ref="I14:I15"/>
    <mergeCell ref="J14:J15"/>
    <mergeCell ref="K14:K15"/>
    <mergeCell ref="M14:M15"/>
    <mergeCell ref="N14:N15"/>
    <mergeCell ref="A14:A15"/>
    <mergeCell ref="B14:B15"/>
    <mergeCell ref="D14:D15"/>
    <mergeCell ref="E14:E15"/>
    <mergeCell ref="F14:F15"/>
    <mergeCell ref="G14:G15"/>
    <mergeCell ref="H12:H13"/>
    <mergeCell ref="I12:I13"/>
    <mergeCell ref="J12:J13"/>
    <mergeCell ref="K12:K13"/>
    <mergeCell ref="M12:M13"/>
    <mergeCell ref="N12:N13"/>
    <mergeCell ref="A12:A13"/>
    <mergeCell ref="B12:B13"/>
    <mergeCell ref="D12:D13"/>
    <mergeCell ref="E12:E13"/>
    <mergeCell ref="F12:F13"/>
    <mergeCell ref="G12:G13"/>
    <mergeCell ref="H10:H11"/>
    <mergeCell ref="I10:I11"/>
    <mergeCell ref="J10:J11"/>
    <mergeCell ref="K10:K11"/>
    <mergeCell ref="M10:M11"/>
    <mergeCell ref="N10:N11"/>
    <mergeCell ref="A10:A11"/>
    <mergeCell ref="B10:B11"/>
    <mergeCell ref="D10:D11"/>
    <mergeCell ref="E10:E11"/>
    <mergeCell ref="F10:F11"/>
    <mergeCell ref="G10:G11"/>
    <mergeCell ref="H8:H9"/>
    <mergeCell ref="I8:I9"/>
    <mergeCell ref="J8:J9"/>
    <mergeCell ref="K8:K9"/>
    <mergeCell ref="M8:M9"/>
    <mergeCell ref="N8:N9"/>
    <mergeCell ref="A8:A9"/>
    <mergeCell ref="B8:B9"/>
    <mergeCell ref="D8:D9"/>
    <mergeCell ref="E8:E9"/>
    <mergeCell ref="F8:F9"/>
    <mergeCell ref="G8:G9"/>
    <mergeCell ref="A4:K4"/>
    <mergeCell ref="A5:K5"/>
    <mergeCell ref="A6:A7"/>
    <mergeCell ref="B6:B7"/>
    <mergeCell ref="D6:D7"/>
    <mergeCell ref="E6:E7"/>
    <mergeCell ref="H6:H7"/>
    <mergeCell ref="I6:I7"/>
    <mergeCell ref="A1:C1"/>
    <mergeCell ref="D1:G1"/>
    <mergeCell ref="A2:B2"/>
    <mergeCell ref="D2:G2"/>
    <mergeCell ref="H2:I2"/>
    <mergeCell ref="A3:K3"/>
  </mergeCells>
  <phoneticPr fontId="1"/>
  <dataValidations count="9">
    <dataValidation imeMode="fullKatakana" allowBlank="1" showInputMessage="1" showErrorMessage="1" sqref="C8 C10 C12 C14 C16 C18 C20 C22 C24 C26 C28 C30 C32 C34 C36 C38 C40 C42 C44 C46 C128 C130 C132 C134 C136 C138 C140 C142 C144 C146 C148 C150 C152 C154 C156 C158 C160 C162 C164 C166 C68 C70 C72 C74 C76 C78 C80 C82 C84 C86 C88 C90 C92 C94 C96 C98 C100 C102 C104 C106" xr:uid="{C8AE0717-030C-418E-9351-E24D2CD5368F}"/>
    <dataValidation imeMode="on" allowBlank="1" showInputMessage="1" showErrorMessage="1" sqref="C9 C11 C13 C15 C17 C19 C21 C23 C25 C27 C29 C31 C33 C35 C37 C39 C41 C43 C45 C47 C129 C131 C133 C135 C137 C139 C141 C143 C145 C147 C149 C151 C153 C155 C157 C159 C161 C163 C165 C167 C69 C71 C73 C75 C77 C79 C81 C83 C85 C87 C89 C91 C93 C95 C97 C99 C101 C103 C105 C107" xr:uid="{C5C95B5B-C98F-4F12-AD12-FEFBB95A0A4E}"/>
    <dataValidation type="list" allowBlank="1" showInputMessage="1" showErrorMessage="1" sqref="A8:A47 A128:A167 A68:A107" xr:uid="{7A92A398-64B5-46DA-B925-F5ABAB40D452}">
      <formula1>"　,区外"</formula1>
    </dataValidation>
    <dataValidation type="list" allowBlank="1" showInputMessage="1" showErrorMessage="1" sqref="D8:D47 D128:D167 D68:D107" xr:uid="{264A68F3-AF41-42BD-AC22-C108B6E56E6E}">
      <formula1>"男,女"</formula1>
    </dataValidation>
    <dataValidation type="list" allowBlank="1" showInputMessage="1" showErrorMessage="1" sqref="H8:H47 H128:H167 H68:H107" xr:uid="{E866D017-B7B5-4771-960B-03D31FD34530}">
      <formula1>",追加,削除"</formula1>
    </dataValidation>
    <dataValidation type="list" allowBlank="1" showInputMessage="1" showErrorMessage="1" sqref="J2" xr:uid="{47535F53-301B-46DD-A377-2167FE465108}">
      <formula1>"１ 年 生,２ 年 生,３ 年 生,４ 年 生,５ 年 生,６ 年 生"</formula1>
    </dataValidation>
    <dataValidation imeMode="hiragana" allowBlank="1" showInputMessage="1" showErrorMessage="1" sqref="A122:B122 D2:G2 J8:K47 A2:B2 E128:F167 D122:G122 J128:K167 E8:F47 A62:B62 E68:F107 D62:G62 J68:K107" xr:uid="{C7C1DC07-F532-4D05-827B-65B007119B18}"/>
    <dataValidation imeMode="off" allowBlank="1" showInputMessage="1" showErrorMessage="1" sqref="G128:G167 G8:G47 G68:G107" xr:uid="{AD22A442-5F75-4FA2-8849-4666CF109A94}"/>
    <dataValidation type="date" imeMode="off" allowBlank="1" showInputMessage="1" showErrorMessage="1" sqref="I8:I47 I128:I167 I68:I107" xr:uid="{06EB2CEE-FB44-4EB7-BE1E-F2C57329F360}">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2" manualBreakCount="2">
    <brk id="60" max="16383" man="1"/>
    <brk id="120" max="16383" man="1"/>
  </rowBreaks>
  <extLst>
    <ext xmlns:x14="http://schemas.microsoft.com/office/spreadsheetml/2009/9/main" uri="{78C0D931-6437-407d-A8EE-F0AAD7539E65}">
      <x14:conditionalFormattings>
        <x14:conditionalFormatting xmlns:xm="http://schemas.microsoft.com/office/excel/2006/main">
          <x14:cfRule type="expression" priority="2" id="{10709994-8067-4E10-BF1A-693850831C29}">
            <xm:f>クラブ情報!$B$1="有"</xm:f>
            <x14:dxf>
              <fill>
                <patternFill>
                  <bgColor theme="1"/>
                </patternFill>
              </fill>
            </x14:dxf>
          </x14:cfRule>
          <xm:sqref>E8:G47</xm:sqref>
        </x14:conditionalFormatting>
        <x14:conditionalFormatting xmlns:xm="http://schemas.microsoft.com/office/excel/2006/main">
          <x14:cfRule type="expression" priority="3" id="{ED9B3373-5AFF-4223-8B80-F404B54B6E57}">
            <xm:f>クラブ情報!$B$1="有"</xm:f>
            <x14:dxf>
              <fill>
                <patternFill>
                  <bgColor theme="1"/>
                </patternFill>
              </fill>
            </x14:dxf>
          </x14:cfRule>
          <xm:sqref>E68:G107</xm:sqref>
        </x14:conditionalFormatting>
        <x14:conditionalFormatting xmlns:xm="http://schemas.microsoft.com/office/excel/2006/main">
          <x14:cfRule type="expression" priority="1" id="{F34AAF4F-655D-418D-9C07-1B5FC9311EA1}">
            <xm:f>クラブ情報!$B$1="有"</xm:f>
            <x14:dxf>
              <fill>
                <patternFill>
                  <bgColor theme="1"/>
                </patternFill>
              </fill>
            </x14:dxf>
          </x14:cfRule>
          <xm:sqref>E128:G167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07C7-5B23-4AA3-B3BA-B87A1AB0F458}">
  <dimension ref="A1:K120"/>
  <sheetViews>
    <sheetView view="pageBreakPreview" zoomScaleNormal="100" zoomScaleSheetLayoutView="100" workbookViewId="0">
      <selection activeCell="K61" sqref="K61"/>
    </sheetView>
  </sheetViews>
  <sheetFormatPr defaultColWidth="8.8984375" defaultRowHeight="13.2"/>
  <cols>
    <col min="1" max="1" width="5" style="1" bestFit="1" customWidth="1"/>
    <col min="2" max="2" width="4.3984375" style="1" bestFit="1" customWidth="1"/>
    <col min="3" max="3" width="30" style="1" bestFit="1" customWidth="1"/>
    <col min="4" max="4" width="5" style="1" bestFit="1" customWidth="1"/>
    <col min="5" max="5" width="25.59765625" style="1" customWidth="1"/>
    <col min="6" max="6" width="60.59765625" style="1" customWidth="1"/>
    <col min="7" max="7" width="18.3984375" style="1" bestFit="1" customWidth="1"/>
    <col min="8" max="8" width="5.3984375" style="1" bestFit="1" customWidth="1"/>
    <col min="9" max="9" width="7.09765625" style="1" bestFit="1" customWidth="1"/>
    <col min="10" max="10" width="25.59765625" style="1" customWidth="1"/>
    <col min="11" max="11" width="12.3984375" style="1" bestFit="1" customWidth="1"/>
    <col min="12" max="16384" width="8.8984375" style="1"/>
  </cols>
  <sheetData>
    <row r="1" spans="1:11" s="4" customFormat="1" ht="23.4">
      <c r="A1" s="77" t="s">
        <v>0</v>
      </c>
      <c r="B1" s="78"/>
      <c r="C1" s="78"/>
      <c r="D1" s="79" t="s">
        <v>24</v>
      </c>
      <c r="E1" s="80"/>
      <c r="F1" s="80"/>
      <c r="G1" s="80"/>
      <c r="K1" s="6" t="s">
        <v>64</v>
      </c>
    </row>
    <row r="2" spans="1:11" s="5" customFormat="1" ht="18">
      <c r="A2" s="90" t="s">
        <v>43</v>
      </c>
      <c r="B2" s="91"/>
      <c r="C2" s="8" t="s">
        <v>22</v>
      </c>
      <c r="D2" s="70" t="s">
        <v>44</v>
      </c>
      <c r="E2" s="71"/>
      <c r="F2" s="71"/>
      <c r="G2" s="71"/>
      <c r="H2" s="72" t="s">
        <v>1</v>
      </c>
      <c r="I2" s="73"/>
      <c r="J2" s="8" t="s">
        <v>42</v>
      </c>
    </row>
    <row r="3" spans="1:11" s="3" customFormat="1" ht="18">
      <c r="A3" s="74" t="s">
        <v>9</v>
      </c>
      <c r="B3" s="75"/>
      <c r="C3" s="75"/>
      <c r="D3" s="75"/>
      <c r="E3" s="75"/>
      <c r="F3" s="75"/>
      <c r="G3" s="75"/>
      <c r="H3" s="75"/>
      <c r="I3" s="75"/>
      <c r="J3" s="75"/>
      <c r="K3" s="75"/>
    </row>
    <row r="4" spans="1:11" ht="18">
      <c r="A4" s="76" t="s">
        <v>12</v>
      </c>
      <c r="B4" s="50"/>
      <c r="C4" s="50"/>
      <c r="D4" s="50"/>
      <c r="E4" s="50"/>
      <c r="F4" s="50"/>
      <c r="G4" s="50"/>
      <c r="H4" s="50"/>
      <c r="I4" s="50"/>
      <c r="J4" s="50"/>
      <c r="K4" s="50"/>
    </row>
    <row r="5" spans="1:11" s="3" customFormat="1" ht="18">
      <c r="A5" s="74" t="s">
        <v>10</v>
      </c>
      <c r="B5" s="75"/>
      <c r="C5" s="75"/>
      <c r="D5" s="75"/>
      <c r="E5" s="75"/>
      <c r="F5" s="75"/>
      <c r="G5" s="75"/>
      <c r="H5" s="75"/>
      <c r="I5" s="75"/>
      <c r="J5" s="75"/>
      <c r="K5" s="75"/>
    </row>
    <row r="6" spans="1:11" s="4" customFormat="1">
      <c r="A6" s="65" t="s">
        <v>14</v>
      </c>
      <c r="B6" s="67"/>
      <c r="C6" s="12" t="s">
        <v>7</v>
      </c>
      <c r="D6" s="67" t="s">
        <v>3</v>
      </c>
      <c r="E6" s="67" t="s">
        <v>18</v>
      </c>
      <c r="F6" s="9" t="s">
        <v>19</v>
      </c>
      <c r="G6" s="9" t="s">
        <v>2</v>
      </c>
      <c r="H6" s="67" t="s">
        <v>11</v>
      </c>
      <c r="I6" s="67" t="s">
        <v>61</v>
      </c>
      <c r="J6" s="9" t="s">
        <v>4</v>
      </c>
      <c r="K6" s="9" t="s">
        <v>8</v>
      </c>
    </row>
    <row r="7" spans="1:11" s="4" customFormat="1">
      <c r="A7" s="66"/>
      <c r="B7" s="66"/>
      <c r="C7" s="13" t="s">
        <v>17</v>
      </c>
      <c r="D7" s="66"/>
      <c r="E7" s="66"/>
      <c r="F7" s="11" t="s">
        <v>13</v>
      </c>
      <c r="G7" s="11" t="s">
        <v>20</v>
      </c>
      <c r="H7" s="66"/>
      <c r="I7" s="66"/>
      <c r="J7" s="11" t="s">
        <v>21</v>
      </c>
      <c r="K7" s="10" t="s">
        <v>6</v>
      </c>
    </row>
    <row r="8" spans="1:11" s="7" customFormat="1" ht="12" customHeight="1">
      <c r="A8" s="86" t="s">
        <v>25</v>
      </c>
      <c r="B8" s="59">
        <v>1</v>
      </c>
      <c r="C8" s="14" t="s">
        <v>50</v>
      </c>
      <c r="D8" s="86" t="s">
        <v>16</v>
      </c>
      <c r="E8" s="88" t="s">
        <v>48</v>
      </c>
      <c r="F8" s="88" t="s">
        <v>53</v>
      </c>
      <c r="G8" s="88" t="s">
        <v>56</v>
      </c>
      <c r="H8" s="67"/>
      <c r="I8" s="84"/>
      <c r="J8" s="82"/>
      <c r="K8" s="82"/>
    </row>
    <row r="9" spans="1:11" s="2" customFormat="1" ht="15.9" customHeight="1">
      <c r="A9" s="87"/>
      <c r="B9" s="60"/>
      <c r="C9" s="15" t="s">
        <v>45</v>
      </c>
      <c r="D9" s="87"/>
      <c r="E9" s="89"/>
      <c r="F9" s="89"/>
      <c r="G9" s="89"/>
      <c r="H9" s="66"/>
      <c r="I9" s="85"/>
      <c r="J9" s="83"/>
      <c r="K9" s="83"/>
    </row>
    <row r="10" spans="1:11" s="7" customFormat="1" ht="12" customHeight="1">
      <c r="A10" s="86" t="s">
        <v>15</v>
      </c>
      <c r="B10" s="59">
        <v>2</v>
      </c>
      <c r="C10" s="14" t="s">
        <v>51</v>
      </c>
      <c r="D10" s="86" t="s">
        <v>16</v>
      </c>
      <c r="E10" s="88" t="s">
        <v>62</v>
      </c>
      <c r="F10" s="88" t="s">
        <v>54</v>
      </c>
      <c r="G10" s="88" t="s">
        <v>57</v>
      </c>
      <c r="H10" s="67"/>
      <c r="I10" s="84"/>
      <c r="J10" s="82"/>
      <c r="K10" s="82"/>
    </row>
    <row r="11" spans="1:11" s="2" customFormat="1" ht="15.9" customHeight="1">
      <c r="A11" s="87"/>
      <c r="B11" s="60"/>
      <c r="C11" s="15" t="s">
        <v>49</v>
      </c>
      <c r="D11" s="87"/>
      <c r="E11" s="89"/>
      <c r="F11" s="89"/>
      <c r="G11" s="89"/>
      <c r="H11" s="66"/>
      <c r="I11" s="85"/>
      <c r="J11" s="83"/>
      <c r="K11" s="83"/>
    </row>
    <row r="12" spans="1:11" s="7" customFormat="1" ht="12" customHeight="1">
      <c r="A12" s="86" t="s">
        <v>25</v>
      </c>
      <c r="B12" s="59">
        <v>3</v>
      </c>
      <c r="C12" s="14" t="s">
        <v>52</v>
      </c>
      <c r="D12" s="86" t="s">
        <v>47</v>
      </c>
      <c r="E12" s="88" t="s">
        <v>48</v>
      </c>
      <c r="F12" s="88" t="s">
        <v>55</v>
      </c>
      <c r="G12" s="88" t="s">
        <v>58</v>
      </c>
      <c r="H12" s="67" t="s">
        <v>5</v>
      </c>
      <c r="I12" s="84">
        <v>44676</v>
      </c>
      <c r="J12" s="82" t="s">
        <v>59</v>
      </c>
      <c r="K12" s="82" t="s">
        <v>60</v>
      </c>
    </row>
    <row r="13" spans="1:11" s="2" customFormat="1" ht="15.9" customHeight="1">
      <c r="A13" s="87"/>
      <c r="B13" s="60"/>
      <c r="C13" s="15" t="s">
        <v>46</v>
      </c>
      <c r="D13" s="87"/>
      <c r="E13" s="89"/>
      <c r="F13" s="89"/>
      <c r="G13" s="89"/>
      <c r="H13" s="66"/>
      <c r="I13" s="85"/>
      <c r="J13" s="83"/>
      <c r="K13" s="83"/>
    </row>
    <row r="14" spans="1:11" s="7" customFormat="1" ht="12" customHeight="1">
      <c r="A14" s="86" t="s">
        <v>25</v>
      </c>
      <c r="B14" s="59">
        <v>4</v>
      </c>
      <c r="C14" s="14"/>
      <c r="D14" s="86" t="s">
        <v>16</v>
      </c>
      <c r="E14" s="88"/>
      <c r="F14" s="88"/>
      <c r="G14" s="88"/>
      <c r="H14" s="67"/>
      <c r="I14" s="84"/>
      <c r="J14" s="82"/>
      <c r="K14" s="82"/>
    </row>
    <row r="15" spans="1:11" s="2" customFormat="1" ht="15.9" customHeight="1">
      <c r="A15" s="87"/>
      <c r="B15" s="60"/>
      <c r="C15" s="15"/>
      <c r="D15" s="87"/>
      <c r="E15" s="89"/>
      <c r="F15" s="89"/>
      <c r="G15" s="89"/>
      <c r="H15" s="66"/>
      <c r="I15" s="85"/>
      <c r="J15" s="83"/>
      <c r="K15" s="83"/>
    </row>
    <row r="16" spans="1:11" s="7" customFormat="1" ht="12" customHeight="1">
      <c r="A16" s="86" t="s">
        <v>25</v>
      </c>
      <c r="B16" s="59">
        <v>5</v>
      </c>
      <c r="C16" s="14"/>
      <c r="D16" s="86" t="s">
        <v>16</v>
      </c>
      <c r="E16" s="88"/>
      <c r="F16" s="88"/>
      <c r="G16" s="88"/>
      <c r="H16" s="67"/>
      <c r="I16" s="84"/>
      <c r="J16" s="82"/>
      <c r="K16" s="82"/>
    </row>
    <row r="17" spans="1:11" s="2" customFormat="1" ht="15.9" customHeight="1">
      <c r="A17" s="87"/>
      <c r="B17" s="60"/>
      <c r="C17" s="15"/>
      <c r="D17" s="87"/>
      <c r="E17" s="89"/>
      <c r="F17" s="89"/>
      <c r="G17" s="89"/>
      <c r="H17" s="66"/>
      <c r="I17" s="85"/>
      <c r="J17" s="83"/>
      <c r="K17" s="83"/>
    </row>
    <row r="18" spans="1:11" s="7" customFormat="1" ht="12" customHeight="1">
      <c r="A18" s="86" t="s">
        <v>25</v>
      </c>
      <c r="B18" s="59">
        <v>6</v>
      </c>
      <c r="C18" s="14"/>
      <c r="D18" s="86" t="s">
        <v>16</v>
      </c>
      <c r="E18" s="88"/>
      <c r="F18" s="88"/>
      <c r="G18" s="88"/>
      <c r="H18" s="67"/>
      <c r="I18" s="84"/>
      <c r="J18" s="82"/>
      <c r="K18" s="82"/>
    </row>
    <row r="19" spans="1:11" s="2" customFormat="1" ht="15.9" customHeight="1">
      <c r="A19" s="87"/>
      <c r="B19" s="60"/>
      <c r="C19" s="15"/>
      <c r="D19" s="87"/>
      <c r="E19" s="89"/>
      <c r="F19" s="89"/>
      <c r="G19" s="89"/>
      <c r="H19" s="66"/>
      <c r="I19" s="85"/>
      <c r="J19" s="83"/>
      <c r="K19" s="83"/>
    </row>
    <row r="20" spans="1:11" s="7" customFormat="1" ht="12" customHeight="1">
      <c r="A20" s="86" t="s">
        <v>25</v>
      </c>
      <c r="B20" s="59">
        <v>7</v>
      </c>
      <c r="C20" s="14"/>
      <c r="D20" s="86" t="s">
        <v>16</v>
      </c>
      <c r="E20" s="88"/>
      <c r="F20" s="88"/>
      <c r="G20" s="88"/>
      <c r="H20" s="67"/>
      <c r="I20" s="84"/>
      <c r="J20" s="82"/>
      <c r="K20" s="82"/>
    </row>
    <row r="21" spans="1:11" s="2" customFormat="1" ht="15.9" customHeight="1">
      <c r="A21" s="87"/>
      <c r="B21" s="60"/>
      <c r="C21" s="15"/>
      <c r="D21" s="87"/>
      <c r="E21" s="89"/>
      <c r="F21" s="89"/>
      <c r="G21" s="89"/>
      <c r="H21" s="66"/>
      <c r="I21" s="85"/>
      <c r="J21" s="83"/>
      <c r="K21" s="83"/>
    </row>
    <row r="22" spans="1:11" s="7" customFormat="1" ht="12" customHeight="1">
      <c r="A22" s="86" t="s">
        <v>25</v>
      </c>
      <c r="B22" s="59">
        <v>8</v>
      </c>
      <c r="C22" s="14"/>
      <c r="D22" s="86" t="s">
        <v>16</v>
      </c>
      <c r="E22" s="88"/>
      <c r="F22" s="88"/>
      <c r="G22" s="88"/>
      <c r="H22" s="67"/>
      <c r="I22" s="84"/>
      <c r="J22" s="82"/>
      <c r="K22" s="82"/>
    </row>
    <row r="23" spans="1:11" s="2" customFormat="1" ht="15.9" customHeight="1">
      <c r="A23" s="87"/>
      <c r="B23" s="60"/>
      <c r="C23" s="15"/>
      <c r="D23" s="87"/>
      <c r="E23" s="89"/>
      <c r="F23" s="89"/>
      <c r="G23" s="89"/>
      <c r="H23" s="66"/>
      <c r="I23" s="85"/>
      <c r="J23" s="83"/>
      <c r="K23" s="83"/>
    </row>
    <row r="24" spans="1:11" s="7" customFormat="1" ht="12" customHeight="1">
      <c r="A24" s="86" t="s">
        <v>25</v>
      </c>
      <c r="B24" s="59">
        <v>9</v>
      </c>
      <c r="C24" s="14"/>
      <c r="D24" s="86" t="s">
        <v>16</v>
      </c>
      <c r="E24" s="88"/>
      <c r="F24" s="88"/>
      <c r="G24" s="88"/>
      <c r="H24" s="67"/>
      <c r="I24" s="84"/>
      <c r="J24" s="82"/>
      <c r="K24" s="82"/>
    </row>
    <row r="25" spans="1:11" s="2" customFormat="1" ht="15.9" customHeight="1">
      <c r="A25" s="87"/>
      <c r="B25" s="60"/>
      <c r="C25" s="15"/>
      <c r="D25" s="87"/>
      <c r="E25" s="89"/>
      <c r="F25" s="89"/>
      <c r="G25" s="89"/>
      <c r="H25" s="66"/>
      <c r="I25" s="85"/>
      <c r="J25" s="83"/>
      <c r="K25" s="83"/>
    </row>
    <row r="26" spans="1:11" s="7" customFormat="1" ht="12" customHeight="1">
      <c r="A26" s="86" t="s">
        <v>25</v>
      </c>
      <c r="B26" s="59">
        <v>10</v>
      </c>
      <c r="C26" s="14"/>
      <c r="D26" s="86" t="s">
        <v>16</v>
      </c>
      <c r="E26" s="88"/>
      <c r="F26" s="88"/>
      <c r="G26" s="88"/>
      <c r="H26" s="67"/>
      <c r="I26" s="84"/>
      <c r="J26" s="82"/>
      <c r="K26" s="82"/>
    </row>
    <row r="27" spans="1:11" s="2" customFormat="1" ht="15.9" customHeight="1">
      <c r="A27" s="87"/>
      <c r="B27" s="60"/>
      <c r="C27" s="15"/>
      <c r="D27" s="87"/>
      <c r="E27" s="89"/>
      <c r="F27" s="89"/>
      <c r="G27" s="89"/>
      <c r="H27" s="66"/>
      <c r="I27" s="85"/>
      <c r="J27" s="83"/>
      <c r="K27" s="83"/>
    </row>
    <row r="28" spans="1:11" s="7" customFormat="1" ht="12" customHeight="1">
      <c r="A28" s="86" t="s">
        <v>25</v>
      </c>
      <c r="B28" s="59">
        <v>11</v>
      </c>
      <c r="C28" s="14"/>
      <c r="D28" s="86" t="s">
        <v>16</v>
      </c>
      <c r="E28" s="88"/>
      <c r="F28" s="88"/>
      <c r="G28" s="88"/>
      <c r="H28" s="67"/>
      <c r="I28" s="84"/>
      <c r="J28" s="82"/>
      <c r="K28" s="82"/>
    </row>
    <row r="29" spans="1:11" s="2" customFormat="1" ht="15.9" customHeight="1">
      <c r="A29" s="87"/>
      <c r="B29" s="60"/>
      <c r="C29" s="15"/>
      <c r="D29" s="87"/>
      <c r="E29" s="89"/>
      <c r="F29" s="89"/>
      <c r="G29" s="89"/>
      <c r="H29" s="66"/>
      <c r="I29" s="85"/>
      <c r="J29" s="83"/>
      <c r="K29" s="83"/>
    </row>
    <row r="30" spans="1:11" s="7" customFormat="1" ht="12" customHeight="1">
      <c r="A30" s="86" t="s">
        <v>25</v>
      </c>
      <c r="B30" s="59">
        <v>12</v>
      </c>
      <c r="C30" s="14"/>
      <c r="D30" s="86" t="s">
        <v>16</v>
      </c>
      <c r="E30" s="88"/>
      <c r="F30" s="88"/>
      <c r="G30" s="88"/>
      <c r="H30" s="67"/>
      <c r="I30" s="84"/>
      <c r="J30" s="82"/>
      <c r="K30" s="82"/>
    </row>
    <row r="31" spans="1:11" s="2" customFormat="1" ht="15.9" customHeight="1">
      <c r="A31" s="87"/>
      <c r="B31" s="60"/>
      <c r="C31" s="15"/>
      <c r="D31" s="87"/>
      <c r="E31" s="89"/>
      <c r="F31" s="89"/>
      <c r="G31" s="89"/>
      <c r="H31" s="66"/>
      <c r="I31" s="85"/>
      <c r="J31" s="83"/>
      <c r="K31" s="83"/>
    </row>
    <row r="32" spans="1:11" s="7" customFormat="1" ht="12" customHeight="1">
      <c r="A32" s="86" t="s">
        <v>25</v>
      </c>
      <c r="B32" s="59">
        <v>13</v>
      </c>
      <c r="C32" s="14"/>
      <c r="D32" s="86" t="s">
        <v>16</v>
      </c>
      <c r="E32" s="88"/>
      <c r="F32" s="88"/>
      <c r="G32" s="88"/>
      <c r="H32" s="67"/>
      <c r="I32" s="84"/>
      <c r="J32" s="82"/>
      <c r="K32" s="82"/>
    </row>
    <row r="33" spans="1:11" s="2" customFormat="1" ht="15.9" customHeight="1">
      <c r="A33" s="87"/>
      <c r="B33" s="60"/>
      <c r="C33" s="15"/>
      <c r="D33" s="87"/>
      <c r="E33" s="89"/>
      <c r="F33" s="89"/>
      <c r="G33" s="89"/>
      <c r="H33" s="66"/>
      <c r="I33" s="85"/>
      <c r="J33" s="83"/>
      <c r="K33" s="83"/>
    </row>
    <row r="34" spans="1:11" s="7" customFormat="1" ht="12" customHeight="1">
      <c r="A34" s="86" t="s">
        <v>25</v>
      </c>
      <c r="B34" s="59">
        <v>14</v>
      </c>
      <c r="C34" s="14"/>
      <c r="D34" s="86" t="s">
        <v>16</v>
      </c>
      <c r="E34" s="88"/>
      <c r="F34" s="88"/>
      <c r="G34" s="88"/>
      <c r="H34" s="67"/>
      <c r="I34" s="84"/>
      <c r="J34" s="82"/>
      <c r="K34" s="82"/>
    </row>
    <row r="35" spans="1:11" s="2" customFormat="1" ht="15.9" customHeight="1">
      <c r="A35" s="87"/>
      <c r="B35" s="60"/>
      <c r="C35" s="15"/>
      <c r="D35" s="87"/>
      <c r="E35" s="89"/>
      <c r="F35" s="89"/>
      <c r="G35" s="89"/>
      <c r="H35" s="66"/>
      <c r="I35" s="85"/>
      <c r="J35" s="83"/>
      <c r="K35" s="83"/>
    </row>
    <row r="36" spans="1:11" s="7" customFormat="1" ht="12" customHeight="1">
      <c r="A36" s="86" t="s">
        <v>25</v>
      </c>
      <c r="B36" s="59">
        <v>15</v>
      </c>
      <c r="C36" s="14"/>
      <c r="D36" s="86" t="s">
        <v>16</v>
      </c>
      <c r="E36" s="88"/>
      <c r="F36" s="88"/>
      <c r="G36" s="88"/>
      <c r="H36" s="67"/>
      <c r="I36" s="84"/>
      <c r="J36" s="82"/>
      <c r="K36" s="82"/>
    </row>
    <row r="37" spans="1:11" s="2" customFormat="1" ht="15.9" customHeight="1">
      <c r="A37" s="87"/>
      <c r="B37" s="60"/>
      <c r="C37" s="15"/>
      <c r="D37" s="87"/>
      <c r="E37" s="89"/>
      <c r="F37" s="89"/>
      <c r="G37" s="89"/>
      <c r="H37" s="66"/>
      <c r="I37" s="85"/>
      <c r="J37" s="83"/>
      <c r="K37" s="83"/>
    </row>
    <row r="38" spans="1:11" s="7" customFormat="1" ht="12" customHeight="1">
      <c r="A38" s="86" t="s">
        <v>25</v>
      </c>
      <c r="B38" s="59">
        <v>16</v>
      </c>
      <c r="C38" s="14"/>
      <c r="D38" s="86" t="s">
        <v>16</v>
      </c>
      <c r="E38" s="88"/>
      <c r="F38" s="88"/>
      <c r="G38" s="88"/>
      <c r="H38" s="67"/>
      <c r="I38" s="84"/>
      <c r="J38" s="82"/>
      <c r="K38" s="82"/>
    </row>
    <row r="39" spans="1:11" s="2" customFormat="1" ht="15.9" customHeight="1">
      <c r="A39" s="87"/>
      <c r="B39" s="60"/>
      <c r="C39" s="15"/>
      <c r="D39" s="87"/>
      <c r="E39" s="89"/>
      <c r="F39" s="89"/>
      <c r="G39" s="89"/>
      <c r="H39" s="66"/>
      <c r="I39" s="85"/>
      <c r="J39" s="83"/>
      <c r="K39" s="83"/>
    </row>
    <row r="40" spans="1:11" s="7" customFormat="1" ht="12" customHeight="1">
      <c r="A40" s="86" t="s">
        <v>25</v>
      </c>
      <c r="B40" s="59">
        <v>17</v>
      </c>
      <c r="C40" s="14"/>
      <c r="D40" s="86" t="s">
        <v>16</v>
      </c>
      <c r="E40" s="88"/>
      <c r="F40" s="88"/>
      <c r="G40" s="88"/>
      <c r="H40" s="67"/>
      <c r="I40" s="84"/>
      <c r="J40" s="82"/>
      <c r="K40" s="82"/>
    </row>
    <row r="41" spans="1:11" s="2" customFormat="1" ht="15.9" customHeight="1">
      <c r="A41" s="87"/>
      <c r="B41" s="60"/>
      <c r="C41" s="15"/>
      <c r="D41" s="87"/>
      <c r="E41" s="89"/>
      <c r="F41" s="89"/>
      <c r="G41" s="89"/>
      <c r="H41" s="66"/>
      <c r="I41" s="85"/>
      <c r="J41" s="83"/>
      <c r="K41" s="83"/>
    </row>
    <row r="42" spans="1:11" s="7" customFormat="1" ht="12" customHeight="1">
      <c r="A42" s="86" t="s">
        <v>25</v>
      </c>
      <c r="B42" s="59">
        <v>18</v>
      </c>
      <c r="C42" s="14"/>
      <c r="D42" s="86" t="s">
        <v>16</v>
      </c>
      <c r="E42" s="88"/>
      <c r="F42" s="88"/>
      <c r="G42" s="88"/>
      <c r="H42" s="67"/>
      <c r="I42" s="84"/>
      <c r="J42" s="82"/>
      <c r="K42" s="82"/>
    </row>
    <row r="43" spans="1:11" s="2" customFormat="1" ht="15.9" customHeight="1">
      <c r="A43" s="87"/>
      <c r="B43" s="60"/>
      <c r="C43" s="15"/>
      <c r="D43" s="87"/>
      <c r="E43" s="89"/>
      <c r="F43" s="89"/>
      <c r="G43" s="89"/>
      <c r="H43" s="66"/>
      <c r="I43" s="85"/>
      <c r="J43" s="83"/>
      <c r="K43" s="83"/>
    </row>
    <row r="44" spans="1:11" s="7" customFormat="1" ht="12" customHeight="1">
      <c r="A44" s="86" t="s">
        <v>25</v>
      </c>
      <c r="B44" s="59">
        <v>19</v>
      </c>
      <c r="C44" s="14"/>
      <c r="D44" s="86" t="s">
        <v>16</v>
      </c>
      <c r="E44" s="88"/>
      <c r="F44" s="88"/>
      <c r="G44" s="88"/>
      <c r="H44" s="67"/>
      <c r="I44" s="84"/>
      <c r="J44" s="82"/>
      <c r="K44" s="82"/>
    </row>
    <row r="45" spans="1:11" s="2" customFormat="1" ht="15.9" customHeight="1">
      <c r="A45" s="87"/>
      <c r="B45" s="60"/>
      <c r="C45" s="15"/>
      <c r="D45" s="87"/>
      <c r="E45" s="89"/>
      <c r="F45" s="89"/>
      <c r="G45" s="89"/>
      <c r="H45" s="66"/>
      <c r="I45" s="85"/>
      <c r="J45" s="83"/>
      <c r="K45" s="83"/>
    </row>
    <row r="46" spans="1:11" s="7" customFormat="1" ht="12" customHeight="1">
      <c r="A46" s="86" t="s">
        <v>25</v>
      </c>
      <c r="B46" s="59">
        <v>20</v>
      </c>
      <c r="C46" s="14"/>
      <c r="D46" s="86" t="s">
        <v>16</v>
      </c>
      <c r="E46" s="88"/>
      <c r="F46" s="88"/>
      <c r="G46" s="88"/>
      <c r="H46" s="67"/>
      <c r="I46" s="84"/>
      <c r="J46" s="82"/>
      <c r="K46" s="82"/>
    </row>
    <row r="47" spans="1:11" s="2" customFormat="1" ht="15.9" customHeight="1">
      <c r="A47" s="87"/>
      <c r="B47" s="60"/>
      <c r="C47" s="15"/>
      <c r="D47" s="87"/>
      <c r="E47" s="89"/>
      <c r="F47" s="89"/>
      <c r="G47" s="89"/>
      <c r="H47" s="66"/>
      <c r="I47" s="85"/>
      <c r="J47" s="83"/>
      <c r="K47" s="83"/>
    </row>
    <row r="48" spans="1:11" ht="18">
      <c r="A48" s="49" t="s">
        <v>26</v>
      </c>
      <c r="B48" s="50"/>
      <c r="C48" s="50"/>
      <c r="D48" s="50"/>
      <c r="E48" s="50"/>
      <c r="F48" s="50"/>
      <c r="G48" s="50"/>
      <c r="H48" s="50"/>
      <c r="I48" s="50"/>
      <c r="J48" s="50"/>
      <c r="K48" s="50"/>
    </row>
    <row r="49" spans="1:11" ht="18">
      <c r="A49" s="49" t="s">
        <v>31</v>
      </c>
      <c r="B49" s="50"/>
      <c r="C49" s="50"/>
      <c r="D49" s="50"/>
      <c r="E49" s="50"/>
      <c r="F49" s="50"/>
      <c r="G49" s="50"/>
      <c r="H49" s="50"/>
      <c r="I49" s="50"/>
      <c r="J49" s="50"/>
      <c r="K49" s="50"/>
    </row>
    <row r="50" spans="1:11" ht="18">
      <c r="A50" s="49" t="s">
        <v>27</v>
      </c>
      <c r="B50" s="50"/>
      <c r="C50" s="50"/>
      <c r="D50" s="50"/>
      <c r="E50" s="50"/>
      <c r="F50" s="50"/>
      <c r="G50" s="50"/>
      <c r="H50" s="50"/>
      <c r="I50" s="50"/>
      <c r="J50" s="50"/>
      <c r="K50" s="50"/>
    </row>
    <row r="51" spans="1:11" ht="18">
      <c r="A51" s="49" t="s">
        <v>28</v>
      </c>
      <c r="B51" s="50"/>
      <c r="C51" s="50"/>
      <c r="D51" s="50"/>
      <c r="E51" s="50"/>
      <c r="F51" s="50"/>
      <c r="G51" s="50"/>
      <c r="H51" s="50"/>
      <c r="I51" s="50"/>
      <c r="J51" s="50"/>
      <c r="K51" s="50"/>
    </row>
    <row r="52" spans="1:11" ht="18">
      <c r="A52" s="49" t="s">
        <v>32</v>
      </c>
      <c r="B52" s="50"/>
      <c r="C52" s="50"/>
      <c r="D52" s="50"/>
      <c r="E52" s="50"/>
      <c r="F52" s="50"/>
      <c r="G52" s="50"/>
      <c r="H52" s="50"/>
      <c r="I52" s="50"/>
      <c r="J52" s="50"/>
      <c r="K52" s="50"/>
    </row>
    <row r="53" spans="1:11" ht="18">
      <c r="A53" s="49" t="s">
        <v>33</v>
      </c>
      <c r="B53" s="50"/>
      <c r="C53" s="50"/>
      <c r="D53" s="50"/>
      <c r="E53" s="50"/>
      <c r="F53" s="50"/>
      <c r="G53" s="50"/>
      <c r="H53" s="50"/>
      <c r="I53" s="50"/>
      <c r="J53" s="50"/>
      <c r="K53" s="50"/>
    </row>
    <row r="54" spans="1:11" ht="18">
      <c r="A54" s="49" t="s">
        <v>34</v>
      </c>
      <c r="B54" s="50"/>
      <c r="C54" s="50"/>
      <c r="D54" s="50"/>
      <c r="E54" s="50"/>
      <c r="F54" s="50"/>
      <c r="G54" s="50"/>
      <c r="H54" s="50"/>
      <c r="I54" s="50"/>
      <c r="J54" s="50"/>
      <c r="K54" s="50"/>
    </row>
    <row r="55" spans="1:11" ht="18">
      <c r="A55" s="49" t="s">
        <v>35</v>
      </c>
      <c r="B55" s="50"/>
      <c r="C55" s="50"/>
      <c r="D55" s="50"/>
      <c r="E55" s="50"/>
      <c r="F55" s="50"/>
      <c r="G55" s="50"/>
      <c r="H55" s="50"/>
      <c r="I55" s="50"/>
      <c r="J55" s="50"/>
      <c r="K55" s="50"/>
    </row>
    <row r="56" spans="1:11" ht="18">
      <c r="A56" s="49" t="s">
        <v>36</v>
      </c>
      <c r="B56" s="50"/>
      <c r="C56" s="50"/>
      <c r="D56" s="50"/>
      <c r="E56" s="50"/>
      <c r="F56" s="50"/>
      <c r="G56" s="50"/>
      <c r="H56" s="50"/>
      <c r="I56" s="50"/>
      <c r="J56" s="50"/>
      <c r="K56" s="50"/>
    </row>
    <row r="57" spans="1:11" ht="18">
      <c r="A57" s="49" t="s">
        <v>63</v>
      </c>
      <c r="B57" s="50"/>
      <c r="C57" s="50"/>
      <c r="D57" s="50"/>
      <c r="E57" s="50"/>
      <c r="F57" s="50"/>
      <c r="G57" s="50"/>
      <c r="H57" s="50"/>
      <c r="I57" s="50"/>
      <c r="J57" s="50"/>
      <c r="K57" s="50"/>
    </row>
    <row r="58" spans="1:11" ht="18">
      <c r="A58" s="49" t="s">
        <v>29</v>
      </c>
      <c r="B58" s="50"/>
      <c r="C58" s="50"/>
      <c r="D58" s="50"/>
      <c r="E58" s="50"/>
      <c r="F58" s="50"/>
      <c r="G58" s="50"/>
      <c r="H58" s="50"/>
      <c r="I58" s="50"/>
      <c r="J58" s="50"/>
      <c r="K58" s="50"/>
    </row>
    <row r="59" spans="1:11" ht="18">
      <c r="A59" s="49" t="s">
        <v>30</v>
      </c>
      <c r="B59" s="50"/>
      <c r="C59" s="50"/>
      <c r="D59" s="50"/>
      <c r="E59" s="50"/>
      <c r="F59" s="50"/>
      <c r="G59" s="50"/>
      <c r="H59" s="50"/>
      <c r="I59" s="50"/>
      <c r="J59" s="50"/>
      <c r="K59" s="50"/>
    </row>
    <row r="60" spans="1:11" ht="18">
      <c r="A60" s="49" t="s">
        <v>37</v>
      </c>
      <c r="B60" s="50"/>
      <c r="C60" s="50"/>
      <c r="D60" s="50"/>
      <c r="E60" s="50"/>
      <c r="F60" s="50"/>
      <c r="G60" s="50"/>
      <c r="H60" s="50"/>
      <c r="I60" s="50"/>
      <c r="J60" s="50"/>
      <c r="K60" s="50"/>
    </row>
    <row r="61" spans="1:11" s="4" customFormat="1" ht="23.4">
      <c r="A61" s="77" t="s">
        <v>0</v>
      </c>
      <c r="B61" s="78"/>
      <c r="C61" s="78"/>
      <c r="D61" s="79" t="s">
        <v>24</v>
      </c>
      <c r="E61" s="80"/>
      <c r="F61" s="80"/>
      <c r="G61" s="80"/>
      <c r="K61" s="6" t="s">
        <v>64</v>
      </c>
    </row>
    <row r="62" spans="1:11" s="5" customFormat="1" ht="18">
      <c r="A62" s="90"/>
      <c r="B62" s="91"/>
      <c r="C62" s="8" t="s">
        <v>22</v>
      </c>
      <c r="D62" s="70"/>
      <c r="E62" s="71"/>
      <c r="F62" s="71"/>
      <c r="G62" s="71"/>
      <c r="H62" s="72" t="s">
        <v>1</v>
      </c>
      <c r="I62" s="73"/>
      <c r="J62" s="8" t="s">
        <v>42</v>
      </c>
    </row>
    <row r="63" spans="1:11" s="3" customFormat="1" ht="18">
      <c r="A63" s="74" t="s">
        <v>9</v>
      </c>
      <c r="B63" s="75"/>
      <c r="C63" s="75"/>
      <c r="D63" s="75"/>
      <c r="E63" s="75"/>
      <c r="F63" s="75"/>
      <c r="G63" s="75"/>
      <c r="H63" s="75"/>
      <c r="I63" s="75"/>
      <c r="J63" s="75"/>
      <c r="K63" s="75"/>
    </row>
    <row r="64" spans="1:11" ht="18">
      <c r="A64" s="76" t="s">
        <v>12</v>
      </c>
      <c r="B64" s="50"/>
      <c r="C64" s="50"/>
      <c r="D64" s="50"/>
      <c r="E64" s="50"/>
      <c r="F64" s="50"/>
      <c r="G64" s="50"/>
      <c r="H64" s="50"/>
      <c r="I64" s="50"/>
      <c r="J64" s="50"/>
      <c r="K64" s="50"/>
    </row>
    <row r="65" spans="1:11" s="3" customFormat="1" ht="18">
      <c r="A65" s="74" t="s">
        <v>10</v>
      </c>
      <c r="B65" s="75"/>
      <c r="C65" s="75"/>
      <c r="D65" s="75"/>
      <c r="E65" s="75"/>
      <c r="F65" s="75"/>
      <c r="G65" s="75"/>
      <c r="H65" s="75"/>
      <c r="I65" s="75"/>
      <c r="J65" s="75"/>
      <c r="K65" s="75"/>
    </row>
    <row r="66" spans="1:11" s="4" customFormat="1">
      <c r="A66" s="65" t="s">
        <v>14</v>
      </c>
      <c r="B66" s="67"/>
      <c r="C66" s="12" t="s">
        <v>7</v>
      </c>
      <c r="D66" s="67" t="s">
        <v>3</v>
      </c>
      <c r="E66" s="67" t="s">
        <v>18</v>
      </c>
      <c r="F66" s="9" t="s">
        <v>19</v>
      </c>
      <c r="G66" s="9" t="s">
        <v>2</v>
      </c>
      <c r="H66" s="67" t="s">
        <v>11</v>
      </c>
      <c r="I66" s="67" t="s">
        <v>61</v>
      </c>
      <c r="J66" s="9" t="s">
        <v>4</v>
      </c>
      <c r="K66" s="9" t="s">
        <v>8</v>
      </c>
    </row>
    <row r="67" spans="1:11" s="4" customFormat="1">
      <c r="A67" s="66"/>
      <c r="B67" s="66"/>
      <c r="C67" s="13" t="s">
        <v>17</v>
      </c>
      <c r="D67" s="66"/>
      <c r="E67" s="66"/>
      <c r="F67" s="11" t="s">
        <v>13</v>
      </c>
      <c r="G67" s="11" t="s">
        <v>20</v>
      </c>
      <c r="H67" s="66"/>
      <c r="I67" s="66"/>
      <c r="J67" s="11" t="s">
        <v>21</v>
      </c>
      <c r="K67" s="10" t="s">
        <v>6</v>
      </c>
    </row>
    <row r="68" spans="1:11" s="7" customFormat="1" ht="12" customHeight="1">
      <c r="A68" s="86" t="s">
        <v>25</v>
      </c>
      <c r="B68" s="59">
        <v>21</v>
      </c>
      <c r="C68" s="14"/>
      <c r="D68" s="86"/>
      <c r="E68" s="88"/>
      <c r="F68" s="88"/>
      <c r="G68" s="88"/>
      <c r="H68" s="67"/>
      <c r="I68" s="84"/>
      <c r="J68" s="82"/>
      <c r="K68" s="82"/>
    </row>
    <row r="69" spans="1:11" s="2" customFormat="1" ht="15.9" customHeight="1">
      <c r="A69" s="87"/>
      <c r="B69" s="60"/>
      <c r="C69" s="15"/>
      <c r="D69" s="87"/>
      <c r="E69" s="89"/>
      <c r="F69" s="89"/>
      <c r="G69" s="89"/>
      <c r="H69" s="66"/>
      <c r="I69" s="85"/>
      <c r="J69" s="83"/>
      <c r="K69" s="83"/>
    </row>
    <row r="70" spans="1:11" s="7" customFormat="1" ht="12" customHeight="1">
      <c r="A70" s="86"/>
      <c r="B70" s="59">
        <v>22</v>
      </c>
      <c r="C70" s="14"/>
      <c r="D70" s="86"/>
      <c r="E70" s="88"/>
      <c r="F70" s="88"/>
      <c r="G70" s="88"/>
      <c r="H70" s="67"/>
      <c r="I70" s="84"/>
      <c r="J70" s="82"/>
      <c r="K70" s="82"/>
    </row>
    <row r="71" spans="1:11" s="2" customFormat="1" ht="15.9" customHeight="1">
      <c r="A71" s="87"/>
      <c r="B71" s="60"/>
      <c r="C71" s="15"/>
      <c r="D71" s="87"/>
      <c r="E71" s="89"/>
      <c r="F71" s="89"/>
      <c r="G71" s="89"/>
      <c r="H71" s="66"/>
      <c r="I71" s="85"/>
      <c r="J71" s="83"/>
      <c r="K71" s="83"/>
    </row>
    <row r="72" spans="1:11" s="7" customFormat="1" ht="12" customHeight="1">
      <c r="A72" s="86" t="s">
        <v>25</v>
      </c>
      <c r="B72" s="59">
        <v>23</v>
      </c>
      <c r="C72" s="14"/>
      <c r="D72" s="86"/>
      <c r="E72" s="88"/>
      <c r="F72" s="88"/>
      <c r="G72" s="88"/>
      <c r="H72" s="67"/>
      <c r="I72" s="84"/>
      <c r="J72" s="82"/>
      <c r="K72" s="82"/>
    </row>
    <row r="73" spans="1:11" s="2" customFormat="1" ht="15.9" customHeight="1">
      <c r="A73" s="87"/>
      <c r="B73" s="60"/>
      <c r="C73" s="15"/>
      <c r="D73" s="87"/>
      <c r="E73" s="89"/>
      <c r="F73" s="89"/>
      <c r="G73" s="89"/>
      <c r="H73" s="66"/>
      <c r="I73" s="85"/>
      <c r="J73" s="83"/>
      <c r="K73" s="83"/>
    </row>
    <row r="74" spans="1:11" s="7" customFormat="1" ht="12" customHeight="1">
      <c r="A74" s="86" t="s">
        <v>25</v>
      </c>
      <c r="B74" s="59">
        <v>24</v>
      </c>
      <c r="C74" s="14"/>
      <c r="D74" s="86"/>
      <c r="E74" s="88"/>
      <c r="F74" s="88"/>
      <c r="G74" s="88"/>
      <c r="H74" s="67"/>
      <c r="I74" s="84"/>
      <c r="J74" s="82"/>
      <c r="K74" s="82"/>
    </row>
    <row r="75" spans="1:11" s="2" customFormat="1" ht="15.9" customHeight="1">
      <c r="A75" s="87"/>
      <c r="B75" s="60"/>
      <c r="C75" s="15"/>
      <c r="D75" s="87"/>
      <c r="E75" s="89"/>
      <c r="F75" s="89"/>
      <c r="G75" s="89"/>
      <c r="H75" s="66"/>
      <c r="I75" s="85"/>
      <c r="J75" s="83"/>
      <c r="K75" s="83"/>
    </row>
    <row r="76" spans="1:11" s="7" customFormat="1" ht="12" customHeight="1">
      <c r="A76" s="86" t="s">
        <v>25</v>
      </c>
      <c r="B76" s="59">
        <v>25</v>
      </c>
      <c r="C76" s="14"/>
      <c r="D76" s="86"/>
      <c r="E76" s="88"/>
      <c r="F76" s="88"/>
      <c r="G76" s="88"/>
      <c r="H76" s="67"/>
      <c r="I76" s="84"/>
      <c r="J76" s="82"/>
      <c r="K76" s="82"/>
    </row>
    <row r="77" spans="1:11" s="2" customFormat="1" ht="15.9" customHeight="1">
      <c r="A77" s="87"/>
      <c r="B77" s="60"/>
      <c r="C77" s="15"/>
      <c r="D77" s="87"/>
      <c r="E77" s="89"/>
      <c r="F77" s="89"/>
      <c r="G77" s="89"/>
      <c r="H77" s="66"/>
      <c r="I77" s="85"/>
      <c r="J77" s="83"/>
      <c r="K77" s="83"/>
    </row>
    <row r="78" spans="1:11" s="7" customFormat="1" ht="12" customHeight="1">
      <c r="A78" s="86" t="s">
        <v>25</v>
      </c>
      <c r="B78" s="59">
        <v>26</v>
      </c>
      <c r="C78" s="14"/>
      <c r="D78" s="86"/>
      <c r="E78" s="88"/>
      <c r="F78" s="88"/>
      <c r="G78" s="88"/>
      <c r="H78" s="67"/>
      <c r="I78" s="84"/>
      <c r="J78" s="82"/>
      <c r="K78" s="82"/>
    </row>
    <row r="79" spans="1:11" s="2" customFormat="1" ht="15.9" customHeight="1">
      <c r="A79" s="87"/>
      <c r="B79" s="60"/>
      <c r="C79" s="15"/>
      <c r="D79" s="87"/>
      <c r="E79" s="89"/>
      <c r="F79" s="89"/>
      <c r="G79" s="89"/>
      <c r="H79" s="66"/>
      <c r="I79" s="85"/>
      <c r="J79" s="83"/>
      <c r="K79" s="83"/>
    </row>
    <row r="80" spans="1:11" s="7" customFormat="1" ht="12" customHeight="1">
      <c r="A80" s="86" t="s">
        <v>25</v>
      </c>
      <c r="B80" s="59">
        <v>27</v>
      </c>
      <c r="C80" s="14"/>
      <c r="D80" s="86"/>
      <c r="E80" s="88"/>
      <c r="F80" s="88"/>
      <c r="G80" s="88"/>
      <c r="H80" s="67"/>
      <c r="I80" s="84"/>
      <c r="J80" s="82"/>
      <c r="K80" s="82"/>
    </row>
    <row r="81" spans="1:11" s="2" customFormat="1" ht="15.9" customHeight="1">
      <c r="A81" s="87"/>
      <c r="B81" s="60"/>
      <c r="C81" s="15"/>
      <c r="D81" s="87"/>
      <c r="E81" s="89"/>
      <c r="F81" s="89"/>
      <c r="G81" s="89"/>
      <c r="H81" s="66"/>
      <c r="I81" s="85"/>
      <c r="J81" s="83"/>
      <c r="K81" s="83"/>
    </row>
    <row r="82" spans="1:11" s="7" customFormat="1" ht="12" customHeight="1">
      <c r="A82" s="86" t="s">
        <v>25</v>
      </c>
      <c r="B82" s="59">
        <v>28</v>
      </c>
      <c r="C82" s="14"/>
      <c r="D82" s="86"/>
      <c r="E82" s="88"/>
      <c r="F82" s="88"/>
      <c r="G82" s="88"/>
      <c r="H82" s="67"/>
      <c r="I82" s="84"/>
      <c r="J82" s="82"/>
      <c r="K82" s="82"/>
    </row>
    <row r="83" spans="1:11" s="2" customFormat="1" ht="15.9" customHeight="1">
      <c r="A83" s="87"/>
      <c r="B83" s="60"/>
      <c r="C83" s="15"/>
      <c r="D83" s="87"/>
      <c r="E83" s="89"/>
      <c r="F83" s="89"/>
      <c r="G83" s="89"/>
      <c r="H83" s="66"/>
      <c r="I83" s="85"/>
      <c r="J83" s="83"/>
      <c r="K83" s="83"/>
    </row>
    <row r="84" spans="1:11" s="7" customFormat="1" ht="12" customHeight="1">
      <c r="A84" s="86" t="s">
        <v>25</v>
      </c>
      <c r="B84" s="59">
        <v>29</v>
      </c>
      <c r="C84" s="14"/>
      <c r="D84" s="86"/>
      <c r="E84" s="88"/>
      <c r="F84" s="88"/>
      <c r="G84" s="88"/>
      <c r="H84" s="67"/>
      <c r="I84" s="84"/>
      <c r="J84" s="82"/>
      <c r="K84" s="82"/>
    </row>
    <row r="85" spans="1:11" s="2" customFormat="1" ht="15.9" customHeight="1">
      <c r="A85" s="87"/>
      <c r="B85" s="60"/>
      <c r="C85" s="15"/>
      <c r="D85" s="87"/>
      <c r="E85" s="89"/>
      <c r="F85" s="89"/>
      <c r="G85" s="89"/>
      <c r="H85" s="66"/>
      <c r="I85" s="85"/>
      <c r="J85" s="83"/>
      <c r="K85" s="83"/>
    </row>
    <row r="86" spans="1:11" s="7" customFormat="1" ht="12" customHeight="1">
      <c r="A86" s="86" t="s">
        <v>25</v>
      </c>
      <c r="B86" s="59">
        <v>30</v>
      </c>
      <c r="C86" s="14"/>
      <c r="D86" s="86"/>
      <c r="E86" s="88"/>
      <c r="F86" s="88"/>
      <c r="G86" s="88"/>
      <c r="H86" s="67"/>
      <c r="I86" s="84"/>
      <c r="J86" s="82"/>
      <c r="K86" s="82"/>
    </row>
    <row r="87" spans="1:11" s="2" customFormat="1" ht="15.9" customHeight="1">
      <c r="A87" s="87"/>
      <c r="B87" s="60"/>
      <c r="C87" s="15"/>
      <c r="D87" s="87"/>
      <c r="E87" s="89"/>
      <c r="F87" s="89"/>
      <c r="G87" s="89"/>
      <c r="H87" s="66"/>
      <c r="I87" s="85"/>
      <c r="J87" s="83"/>
      <c r="K87" s="83"/>
    </row>
    <row r="88" spans="1:11" s="7" customFormat="1" ht="12" customHeight="1">
      <c r="A88" s="86" t="s">
        <v>25</v>
      </c>
      <c r="B88" s="59">
        <v>31</v>
      </c>
      <c r="C88" s="14"/>
      <c r="D88" s="86"/>
      <c r="E88" s="88"/>
      <c r="F88" s="88"/>
      <c r="G88" s="88"/>
      <c r="H88" s="67"/>
      <c r="I88" s="84"/>
      <c r="J88" s="82"/>
      <c r="K88" s="82"/>
    </row>
    <row r="89" spans="1:11" s="2" customFormat="1" ht="15.9" customHeight="1">
      <c r="A89" s="87"/>
      <c r="B89" s="60"/>
      <c r="C89" s="15"/>
      <c r="D89" s="87"/>
      <c r="E89" s="89"/>
      <c r="F89" s="89"/>
      <c r="G89" s="89"/>
      <c r="H89" s="66"/>
      <c r="I89" s="85"/>
      <c r="J89" s="83"/>
      <c r="K89" s="83"/>
    </row>
    <row r="90" spans="1:11" s="7" customFormat="1" ht="12" customHeight="1">
      <c r="A90" s="86" t="s">
        <v>25</v>
      </c>
      <c r="B90" s="59">
        <v>32</v>
      </c>
      <c r="C90" s="14"/>
      <c r="D90" s="86"/>
      <c r="E90" s="88"/>
      <c r="F90" s="88"/>
      <c r="G90" s="88"/>
      <c r="H90" s="67"/>
      <c r="I90" s="84"/>
      <c r="J90" s="82"/>
      <c r="K90" s="82"/>
    </row>
    <row r="91" spans="1:11" s="2" customFormat="1" ht="15.9" customHeight="1">
      <c r="A91" s="87"/>
      <c r="B91" s="60"/>
      <c r="C91" s="15"/>
      <c r="D91" s="87"/>
      <c r="E91" s="89"/>
      <c r="F91" s="89"/>
      <c r="G91" s="89"/>
      <c r="H91" s="66"/>
      <c r="I91" s="85"/>
      <c r="J91" s="83"/>
      <c r="K91" s="83"/>
    </row>
    <row r="92" spans="1:11" s="7" customFormat="1" ht="12" customHeight="1">
      <c r="A92" s="86" t="s">
        <v>25</v>
      </c>
      <c r="B92" s="59">
        <v>33</v>
      </c>
      <c r="C92" s="14"/>
      <c r="D92" s="86"/>
      <c r="E92" s="88"/>
      <c r="F92" s="88"/>
      <c r="G92" s="88"/>
      <c r="H92" s="67"/>
      <c r="I92" s="84"/>
      <c r="J92" s="82"/>
      <c r="K92" s="82"/>
    </row>
    <row r="93" spans="1:11" s="2" customFormat="1" ht="15.9" customHeight="1">
      <c r="A93" s="87"/>
      <c r="B93" s="60"/>
      <c r="C93" s="15"/>
      <c r="D93" s="87"/>
      <c r="E93" s="89"/>
      <c r="F93" s="89"/>
      <c r="G93" s="89"/>
      <c r="H93" s="66"/>
      <c r="I93" s="85"/>
      <c r="J93" s="83"/>
      <c r="K93" s="83"/>
    </row>
    <row r="94" spans="1:11" s="7" customFormat="1" ht="12" customHeight="1">
      <c r="A94" s="86" t="s">
        <v>25</v>
      </c>
      <c r="B94" s="59">
        <v>34</v>
      </c>
      <c r="C94" s="14"/>
      <c r="D94" s="86"/>
      <c r="E94" s="88"/>
      <c r="F94" s="88"/>
      <c r="G94" s="88"/>
      <c r="H94" s="67"/>
      <c r="I94" s="84"/>
      <c r="J94" s="82"/>
      <c r="K94" s="82"/>
    </row>
    <row r="95" spans="1:11" s="2" customFormat="1" ht="15.9" customHeight="1">
      <c r="A95" s="87"/>
      <c r="B95" s="60"/>
      <c r="C95" s="15"/>
      <c r="D95" s="87"/>
      <c r="E95" s="89"/>
      <c r="F95" s="89"/>
      <c r="G95" s="89"/>
      <c r="H95" s="66"/>
      <c r="I95" s="85"/>
      <c r="J95" s="83"/>
      <c r="K95" s="83"/>
    </row>
    <row r="96" spans="1:11" s="7" customFormat="1" ht="12" customHeight="1">
      <c r="A96" s="86" t="s">
        <v>25</v>
      </c>
      <c r="B96" s="59">
        <v>35</v>
      </c>
      <c r="C96" s="14"/>
      <c r="D96" s="86"/>
      <c r="E96" s="88"/>
      <c r="F96" s="88"/>
      <c r="G96" s="88"/>
      <c r="H96" s="67"/>
      <c r="I96" s="84"/>
      <c r="J96" s="82"/>
      <c r="K96" s="82"/>
    </row>
    <row r="97" spans="1:11" s="2" customFormat="1" ht="15.9" customHeight="1">
      <c r="A97" s="87"/>
      <c r="B97" s="60"/>
      <c r="C97" s="15"/>
      <c r="D97" s="87"/>
      <c r="E97" s="89"/>
      <c r="F97" s="89"/>
      <c r="G97" s="89"/>
      <c r="H97" s="66"/>
      <c r="I97" s="85"/>
      <c r="J97" s="83"/>
      <c r="K97" s="83"/>
    </row>
    <row r="98" spans="1:11" s="7" customFormat="1" ht="12" customHeight="1">
      <c r="A98" s="86" t="s">
        <v>25</v>
      </c>
      <c r="B98" s="59">
        <v>36</v>
      </c>
      <c r="C98" s="14"/>
      <c r="D98" s="86"/>
      <c r="E98" s="88"/>
      <c r="F98" s="88"/>
      <c r="G98" s="88"/>
      <c r="H98" s="67"/>
      <c r="I98" s="84"/>
      <c r="J98" s="82"/>
      <c r="K98" s="82"/>
    </row>
    <row r="99" spans="1:11" s="2" customFormat="1" ht="15.9" customHeight="1">
      <c r="A99" s="87"/>
      <c r="B99" s="60"/>
      <c r="C99" s="15"/>
      <c r="D99" s="87"/>
      <c r="E99" s="89"/>
      <c r="F99" s="89"/>
      <c r="G99" s="89"/>
      <c r="H99" s="66"/>
      <c r="I99" s="85"/>
      <c r="J99" s="83"/>
      <c r="K99" s="83"/>
    </row>
    <row r="100" spans="1:11" s="7" customFormat="1" ht="12" customHeight="1">
      <c r="A100" s="86" t="s">
        <v>25</v>
      </c>
      <c r="B100" s="59">
        <v>37</v>
      </c>
      <c r="C100" s="14"/>
      <c r="D100" s="86"/>
      <c r="E100" s="88"/>
      <c r="F100" s="88"/>
      <c r="G100" s="88"/>
      <c r="H100" s="67"/>
      <c r="I100" s="84"/>
      <c r="J100" s="82"/>
      <c r="K100" s="82"/>
    </row>
    <row r="101" spans="1:11" s="2" customFormat="1" ht="15.9" customHeight="1">
      <c r="A101" s="87"/>
      <c r="B101" s="60"/>
      <c r="C101" s="15"/>
      <c r="D101" s="87"/>
      <c r="E101" s="89"/>
      <c r="F101" s="89"/>
      <c r="G101" s="89"/>
      <c r="H101" s="66"/>
      <c r="I101" s="85"/>
      <c r="J101" s="83"/>
      <c r="K101" s="83"/>
    </row>
    <row r="102" spans="1:11" s="7" customFormat="1" ht="12" customHeight="1">
      <c r="A102" s="86" t="s">
        <v>25</v>
      </c>
      <c r="B102" s="59">
        <v>38</v>
      </c>
      <c r="C102" s="14"/>
      <c r="D102" s="86"/>
      <c r="E102" s="88"/>
      <c r="F102" s="88"/>
      <c r="G102" s="88"/>
      <c r="H102" s="67"/>
      <c r="I102" s="84"/>
      <c r="J102" s="82"/>
      <c r="K102" s="82"/>
    </row>
    <row r="103" spans="1:11" s="2" customFormat="1" ht="15.9" customHeight="1">
      <c r="A103" s="87"/>
      <c r="B103" s="60"/>
      <c r="C103" s="15"/>
      <c r="D103" s="87"/>
      <c r="E103" s="89"/>
      <c r="F103" s="89"/>
      <c r="G103" s="89"/>
      <c r="H103" s="66"/>
      <c r="I103" s="85"/>
      <c r="J103" s="83"/>
      <c r="K103" s="83"/>
    </row>
    <row r="104" spans="1:11" s="7" customFormat="1" ht="12" customHeight="1">
      <c r="A104" s="86" t="s">
        <v>25</v>
      </c>
      <c r="B104" s="59">
        <v>39</v>
      </c>
      <c r="C104" s="14"/>
      <c r="D104" s="86"/>
      <c r="E104" s="88"/>
      <c r="F104" s="88"/>
      <c r="G104" s="88"/>
      <c r="H104" s="67"/>
      <c r="I104" s="84"/>
      <c r="J104" s="82"/>
      <c r="K104" s="82"/>
    </row>
    <row r="105" spans="1:11" s="2" customFormat="1" ht="15.9" customHeight="1">
      <c r="A105" s="87"/>
      <c r="B105" s="60"/>
      <c r="C105" s="15"/>
      <c r="D105" s="87"/>
      <c r="E105" s="89"/>
      <c r="F105" s="89"/>
      <c r="G105" s="89"/>
      <c r="H105" s="66"/>
      <c r="I105" s="85"/>
      <c r="J105" s="83"/>
      <c r="K105" s="83"/>
    </row>
    <row r="106" spans="1:11" s="7" customFormat="1" ht="12" customHeight="1">
      <c r="A106" s="86" t="s">
        <v>25</v>
      </c>
      <c r="B106" s="59">
        <v>40</v>
      </c>
      <c r="C106" s="14"/>
      <c r="D106" s="86"/>
      <c r="E106" s="88"/>
      <c r="F106" s="88"/>
      <c r="G106" s="88"/>
      <c r="H106" s="67"/>
      <c r="I106" s="84"/>
      <c r="J106" s="82"/>
      <c r="K106" s="82"/>
    </row>
    <row r="107" spans="1:11" s="2" customFormat="1" ht="15.9" customHeight="1">
      <c r="A107" s="87"/>
      <c r="B107" s="60"/>
      <c r="C107" s="15"/>
      <c r="D107" s="87"/>
      <c r="E107" s="89"/>
      <c r="F107" s="89"/>
      <c r="G107" s="89"/>
      <c r="H107" s="66"/>
      <c r="I107" s="85"/>
      <c r="J107" s="83"/>
      <c r="K107" s="83"/>
    </row>
    <row r="108" spans="1:11" ht="18">
      <c r="A108" s="49" t="s">
        <v>26</v>
      </c>
      <c r="B108" s="50"/>
      <c r="C108" s="50"/>
      <c r="D108" s="50"/>
      <c r="E108" s="50"/>
      <c r="F108" s="50"/>
      <c r="G108" s="50"/>
      <c r="H108" s="50"/>
      <c r="I108" s="50"/>
      <c r="J108" s="50"/>
      <c r="K108" s="50"/>
    </row>
    <row r="109" spans="1:11" ht="18">
      <c r="A109" s="49" t="s">
        <v>31</v>
      </c>
      <c r="B109" s="50"/>
      <c r="C109" s="50"/>
      <c r="D109" s="50"/>
      <c r="E109" s="50"/>
      <c r="F109" s="50"/>
      <c r="G109" s="50"/>
      <c r="H109" s="50"/>
      <c r="I109" s="50"/>
      <c r="J109" s="50"/>
      <c r="K109" s="50"/>
    </row>
    <row r="110" spans="1:11" ht="18">
      <c r="A110" s="49" t="s">
        <v>27</v>
      </c>
      <c r="B110" s="50"/>
      <c r="C110" s="50"/>
      <c r="D110" s="50"/>
      <c r="E110" s="50"/>
      <c r="F110" s="50"/>
      <c r="G110" s="50"/>
      <c r="H110" s="50"/>
      <c r="I110" s="50"/>
      <c r="J110" s="50"/>
      <c r="K110" s="50"/>
    </row>
    <row r="111" spans="1:11" ht="18">
      <c r="A111" s="49" t="s">
        <v>28</v>
      </c>
      <c r="B111" s="50"/>
      <c r="C111" s="50"/>
      <c r="D111" s="50"/>
      <c r="E111" s="50"/>
      <c r="F111" s="50"/>
      <c r="G111" s="50"/>
      <c r="H111" s="50"/>
      <c r="I111" s="50"/>
      <c r="J111" s="50"/>
      <c r="K111" s="50"/>
    </row>
    <row r="112" spans="1:11" ht="18">
      <c r="A112" s="49" t="s">
        <v>32</v>
      </c>
      <c r="B112" s="50"/>
      <c r="C112" s="50"/>
      <c r="D112" s="50"/>
      <c r="E112" s="50"/>
      <c r="F112" s="50"/>
      <c r="G112" s="50"/>
      <c r="H112" s="50"/>
      <c r="I112" s="50"/>
      <c r="J112" s="50"/>
      <c r="K112" s="50"/>
    </row>
    <row r="113" spans="1:11" ht="18">
      <c r="A113" s="49" t="s">
        <v>33</v>
      </c>
      <c r="B113" s="50"/>
      <c r="C113" s="50"/>
      <c r="D113" s="50"/>
      <c r="E113" s="50"/>
      <c r="F113" s="50"/>
      <c r="G113" s="50"/>
      <c r="H113" s="50"/>
      <c r="I113" s="50"/>
      <c r="J113" s="50"/>
      <c r="K113" s="50"/>
    </row>
    <row r="114" spans="1:11" ht="18">
      <c r="A114" s="49" t="s">
        <v>34</v>
      </c>
      <c r="B114" s="50"/>
      <c r="C114" s="50"/>
      <c r="D114" s="50"/>
      <c r="E114" s="50"/>
      <c r="F114" s="50"/>
      <c r="G114" s="50"/>
      <c r="H114" s="50"/>
      <c r="I114" s="50"/>
      <c r="J114" s="50"/>
      <c r="K114" s="50"/>
    </row>
    <row r="115" spans="1:11" ht="18">
      <c r="A115" s="49" t="s">
        <v>35</v>
      </c>
      <c r="B115" s="50"/>
      <c r="C115" s="50"/>
      <c r="D115" s="50"/>
      <c r="E115" s="50"/>
      <c r="F115" s="50"/>
      <c r="G115" s="50"/>
      <c r="H115" s="50"/>
      <c r="I115" s="50"/>
      <c r="J115" s="50"/>
      <c r="K115" s="50"/>
    </row>
    <row r="116" spans="1:11" ht="18">
      <c r="A116" s="49" t="s">
        <v>36</v>
      </c>
      <c r="B116" s="50"/>
      <c r="C116" s="50"/>
      <c r="D116" s="50"/>
      <c r="E116" s="50"/>
      <c r="F116" s="50"/>
      <c r="G116" s="50"/>
      <c r="H116" s="50"/>
      <c r="I116" s="50"/>
      <c r="J116" s="50"/>
      <c r="K116" s="50"/>
    </row>
    <row r="117" spans="1:11" ht="18">
      <c r="A117" s="49" t="s">
        <v>63</v>
      </c>
      <c r="B117" s="50"/>
      <c r="C117" s="50"/>
      <c r="D117" s="50"/>
      <c r="E117" s="50"/>
      <c r="F117" s="50"/>
      <c r="G117" s="50"/>
      <c r="H117" s="50"/>
      <c r="I117" s="50"/>
      <c r="J117" s="50"/>
      <c r="K117" s="50"/>
    </row>
    <row r="118" spans="1:11" ht="18">
      <c r="A118" s="49" t="s">
        <v>29</v>
      </c>
      <c r="B118" s="50"/>
      <c r="C118" s="50"/>
      <c r="D118" s="50"/>
      <c r="E118" s="50"/>
      <c r="F118" s="50"/>
      <c r="G118" s="50"/>
      <c r="H118" s="50"/>
      <c r="I118" s="50"/>
      <c r="J118" s="50"/>
      <c r="K118" s="50"/>
    </row>
    <row r="119" spans="1:11" ht="18">
      <c r="A119" s="49" t="s">
        <v>30</v>
      </c>
      <c r="B119" s="50"/>
      <c r="C119" s="50"/>
      <c r="D119" s="50"/>
      <c r="E119" s="50"/>
      <c r="F119" s="50"/>
      <c r="G119" s="50"/>
      <c r="H119" s="50"/>
      <c r="I119" s="50"/>
      <c r="J119" s="50"/>
      <c r="K119" s="50"/>
    </row>
    <row r="120" spans="1:11" ht="18">
      <c r="A120" s="49" t="s">
        <v>37</v>
      </c>
      <c r="B120" s="50"/>
      <c r="C120" s="50"/>
      <c r="D120" s="50"/>
      <c r="E120" s="50"/>
      <c r="F120" s="50"/>
      <c r="G120" s="50"/>
      <c r="H120" s="50"/>
      <c r="I120" s="50"/>
      <c r="J120" s="50"/>
      <c r="K120" s="50"/>
    </row>
  </sheetData>
  <mergeCells count="454">
    <mergeCell ref="A5:K5"/>
    <mergeCell ref="A6:A7"/>
    <mergeCell ref="B6:B7"/>
    <mergeCell ref="D6:D7"/>
    <mergeCell ref="E6:E7"/>
    <mergeCell ref="H6:H7"/>
    <mergeCell ref="A1:C1"/>
    <mergeCell ref="D1:G1"/>
    <mergeCell ref="A2:B2"/>
    <mergeCell ref="D2:G2"/>
    <mergeCell ref="A3:K3"/>
    <mergeCell ref="A4:K4"/>
    <mergeCell ref="H8:H9"/>
    <mergeCell ref="J8:J9"/>
    <mergeCell ref="K8:K9"/>
    <mergeCell ref="A10:A11"/>
    <mergeCell ref="B10:B11"/>
    <mergeCell ref="D10:D11"/>
    <mergeCell ref="E10:E11"/>
    <mergeCell ref="F10:F11"/>
    <mergeCell ref="G10:G11"/>
    <mergeCell ref="H10:H11"/>
    <mergeCell ref="A8:A9"/>
    <mergeCell ref="B8:B9"/>
    <mergeCell ref="D8:D9"/>
    <mergeCell ref="E8:E9"/>
    <mergeCell ref="F8:F9"/>
    <mergeCell ref="G8:G9"/>
    <mergeCell ref="J10:J11"/>
    <mergeCell ref="K10:K11"/>
    <mergeCell ref="A12:A13"/>
    <mergeCell ref="B12:B13"/>
    <mergeCell ref="D12:D13"/>
    <mergeCell ref="E12:E13"/>
    <mergeCell ref="F12:F13"/>
    <mergeCell ref="G12:G13"/>
    <mergeCell ref="H12:H13"/>
    <mergeCell ref="J12:J13"/>
    <mergeCell ref="K12:K13"/>
    <mergeCell ref="A14:A15"/>
    <mergeCell ref="B14:B15"/>
    <mergeCell ref="D14:D15"/>
    <mergeCell ref="E14:E15"/>
    <mergeCell ref="F14:F15"/>
    <mergeCell ref="G14:G15"/>
    <mergeCell ref="H14:H15"/>
    <mergeCell ref="J14:J15"/>
    <mergeCell ref="K14:K15"/>
    <mergeCell ref="H16:H17"/>
    <mergeCell ref="J16:J17"/>
    <mergeCell ref="K16:K17"/>
    <mergeCell ref="A18:A19"/>
    <mergeCell ref="B18:B19"/>
    <mergeCell ref="D18:D19"/>
    <mergeCell ref="E18:E19"/>
    <mergeCell ref="F18:F19"/>
    <mergeCell ref="G18:G19"/>
    <mergeCell ref="H18:H19"/>
    <mergeCell ref="A16:A17"/>
    <mergeCell ref="B16:B17"/>
    <mergeCell ref="D16:D17"/>
    <mergeCell ref="E16:E17"/>
    <mergeCell ref="F16:F17"/>
    <mergeCell ref="G16:G17"/>
    <mergeCell ref="J18:J19"/>
    <mergeCell ref="K18:K19"/>
    <mergeCell ref="A20:A21"/>
    <mergeCell ref="B20:B21"/>
    <mergeCell ref="D20:D21"/>
    <mergeCell ref="E20:E21"/>
    <mergeCell ref="F20:F21"/>
    <mergeCell ref="G20:G21"/>
    <mergeCell ref="H20:H21"/>
    <mergeCell ref="J20:J21"/>
    <mergeCell ref="K20:K21"/>
    <mergeCell ref="A22:A23"/>
    <mergeCell ref="B22:B23"/>
    <mergeCell ref="D22:D23"/>
    <mergeCell ref="E22:E23"/>
    <mergeCell ref="F22:F23"/>
    <mergeCell ref="G22:G23"/>
    <mergeCell ref="H22:H23"/>
    <mergeCell ref="J22:J23"/>
    <mergeCell ref="K22:K23"/>
    <mergeCell ref="H24:H25"/>
    <mergeCell ref="J24:J25"/>
    <mergeCell ref="K24:K25"/>
    <mergeCell ref="A26:A27"/>
    <mergeCell ref="B26:B27"/>
    <mergeCell ref="D26:D27"/>
    <mergeCell ref="E26:E27"/>
    <mergeCell ref="F26:F27"/>
    <mergeCell ref="G26:G27"/>
    <mergeCell ref="H26:H27"/>
    <mergeCell ref="A24:A25"/>
    <mergeCell ref="B24:B25"/>
    <mergeCell ref="D24:D25"/>
    <mergeCell ref="E24:E25"/>
    <mergeCell ref="F24:F25"/>
    <mergeCell ref="G24:G25"/>
    <mergeCell ref="J26:J27"/>
    <mergeCell ref="K26:K27"/>
    <mergeCell ref="I24:I25"/>
    <mergeCell ref="I26:I27"/>
    <mergeCell ref="A28:A29"/>
    <mergeCell ref="B28:B29"/>
    <mergeCell ref="D28:D29"/>
    <mergeCell ref="E28:E29"/>
    <mergeCell ref="F28:F29"/>
    <mergeCell ref="G28:G29"/>
    <mergeCell ref="H28:H29"/>
    <mergeCell ref="J28:J29"/>
    <mergeCell ref="K28:K29"/>
    <mergeCell ref="I28:I29"/>
    <mergeCell ref="A30:A31"/>
    <mergeCell ref="B30:B31"/>
    <mergeCell ref="D30:D31"/>
    <mergeCell ref="E30:E31"/>
    <mergeCell ref="F30:F31"/>
    <mergeCell ref="G30:G31"/>
    <mergeCell ref="H30:H31"/>
    <mergeCell ref="J30:J31"/>
    <mergeCell ref="K30:K31"/>
    <mergeCell ref="I30:I31"/>
    <mergeCell ref="H32:H33"/>
    <mergeCell ref="J32:J33"/>
    <mergeCell ref="K32:K33"/>
    <mergeCell ref="A34:A35"/>
    <mergeCell ref="B34:B35"/>
    <mergeCell ref="D34:D35"/>
    <mergeCell ref="E34:E35"/>
    <mergeCell ref="F34:F35"/>
    <mergeCell ref="G34:G35"/>
    <mergeCell ref="H34:H35"/>
    <mergeCell ref="A32:A33"/>
    <mergeCell ref="B32:B33"/>
    <mergeCell ref="D32:D33"/>
    <mergeCell ref="E32:E33"/>
    <mergeCell ref="F32:F33"/>
    <mergeCell ref="G32:G33"/>
    <mergeCell ref="J34:J35"/>
    <mergeCell ref="K34:K35"/>
    <mergeCell ref="I32:I33"/>
    <mergeCell ref="I34:I35"/>
    <mergeCell ref="A36:A37"/>
    <mergeCell ref="B36:B37"/>
    <mergeCell ref="D36:D37"/>
    <mergeCell ref="E36:E37"/>
    <mergeCell ref="F36:F37"/>
    <mergeCell ref="G36:G37"/>
    <mergeCell ref="H36:H37"/>
    <mergeCell ref="J36:J37"/>
    <mergeCell ref="K36:K37"/>
    <mergeCell ref="A38:A39"/>
    <mergeCell ref="B38:B39"/>
    <mergeCell ref="D38:D39"/>
    <mergeCell ref="E38:E39"/>
    <mergeCell ref="F38:F39"/>
    <mergeCell ref="G38:G39"/>
    <mergeCell ref="H38:H39"/>
    <mergeCell ref="J38:J39"/>
    <mergeCell ref="K38:K39"/>
    <mergeCell ref="J44:J45"/>
    <mergeCell ref="A48:K48"/>
    <mergeCell ref="H40:H41"/>
    <mergeCell ref="J40:J41"/>
    <mergeCell ref="K40:K41"/>
    <mergeCell ref="A42:A43"/>
    <mergeCell ref="B42:B43"/>
    <mergeCell ref="D42:D43"/>
    <mergeCell ref="E42:E43"/>
    <mergeCell ref="F42:F43"/>
    <mergeCell ref="G42:G43"/>
    <mergeCell ref="H42:H43"/>
    <mergeCell ref="A40:A41"/>
    <mergeCell ref="B40:B41"/>
    <mergeCell ref="D40:D41"/>
    <mergeCell ref="E40:E41"/>
    <mergeCell ref="F40:F41"/>
    <mergeCell ref="G40:G41"/>
    <mergeCell ref="J42:J43"/>
    <mergeCell ref="K42:K43"/>
    <mergeCell ref="I42:I43"/>
    <mergeCell ref="A49:K49"/>
    <mergeCell ref="A50:K50"/>
    <mergeCell ref="A51:K51"/>
    <mergeCell ref="A52:K52"/>
    <mergeCell ref="A53:K53"/>
    <mergeCell ref="K44:K45"/>
    <mergeCell ref="A46:A47"/>
    <mergeCell ref="B46:B47"/>
    <mergeCell ref="D46:D47"/>
    <mergeCell ref="E46:E47"/>
    <mergeCell ref="F46:F47"/>
    <mergeCell ref="G46:G47"/>
    <mergeCell ref="H46:H47"/>
    <mergeCell ref="J46:J47"/>
    <mergeCell ref="K46:K47"/>
    <mergeCell ref="I44:I45"/>
    <mergeCell ref="I46:I47"/>
    <mergeCell ref="A44:A45"/>
    <mergeCell ref="B44:B45"/>
    <mergeCell ref="D44:D45"/>
    <mergeCell ref="E44:E45"/>
    <mergeCell ref="F44:F45"/>
    <mergeCell ref="G44:G45"/>
    <mergeCell ref="H44:H45"/>
    <mergeCell ref="H68:H69"/>
    <mergeCell ref="J68:J69"/>
    <mergeCell ref="K68:K69"/>
    <mergeCell ref="A70:A71"/>
    <mergeCell ref="B70:B71"/>
    <mergeCell ref="D70:D71"/>
    <mergeCell ref="E70:E71"/>
    <mergeCell ref="F70:F71"/>
    <mergeCell ref="G70:G71"/>
    <mergeCell ref="H70:H71"/>
    <mergeCell ref="A68:A69"/>
    <mergeCell ref="B68:B69"/>
    <mergeCell ref="D68:D69"/>
    <mergeCell ref="E68:E69"/>
    <mergeCell ref="F68:F69"/>
    <mergeCell ref="G68:G69"/>
    <mergeCell ref="J70:J71"/>
    <mergeCell ref="K70:K71"/>
    <mergeCell ref="I68:I69"/>
    <mergeCell ref="I70:I71"/>
    <mergeCell ref="A72:A73"/>
    <mergeCell ref="B72:B73"/>
    <mergeCell ref="D72:D73"/>
    <mergeCell ref="E72:E73"/>
    <mergeCell ref="F72:F73"/>
    <mergeCell ref="G72:G73"/>
    <mergeCell ref="H72:H73"/>
    <mergeCell ref="J72:J73"/>
    <mergeCell ref="K72:K73"/>
    <mergeCell ref="I72:I73"/>
    <mergeCell ref="A74:A75"/>
    <mergeCell ref="B74:B75"/>
    <mergeCell ref="D74:D75"/>
    <mergeCell ref="E74:E75"/>
    <mergeCell ref="F74:F75"/>
    <mergeCell ref="G74:G75"/>
    <mergeCell ref="H74:H75"/>
    <mergeCell ref="J74:J75"/>
    <mergeCell ref="K74:K75"/>
    <mergeCell ref="H76:H77"/>
    <mergeCell ref="J76:J77"/>
    <mergeCell ref="K76:K77"/>
    <mergeCell ref="A78:A79"/>
    <mergeCell ref="B78:B79"/>
    <mergeCell ref="D78:D79"/>
    <mergeCell ref="E78:E79"/>
    <mergeCell ref="F78:F79"/>
    <mergeCell ref="G78:G79"/>
    <mergeCell ref="H78:H79"/>
    <mergeCell ref="A76:A77"/>
    <mergeCell ref="B76:B77"/>
    <mergeCell ref="D76:D77"/>
    <mergeCell ref="E76:E77"/>
    <mergeCell ref="F76:F77"/>
    <mergeCell ref="G76:G77"/>
    <mergeCell ref="J78:J79"/>
    <mergeCell ref="K78:K79"/>
    <mergeCell ref="A80:A81"/>
    <mergeCell ref="B80:B81"/>
    <mergeCell ref="D80:D81"/>
    <mergeCell ref="E80:E81"/>
    <mergeCell ref="F80:F81"/>
    <mergeCell ref="G80:G81"/>
    <mergeCell ref="H80:H81"/>
    <mergeCell ref="J80:J81"/>
    <mergeCell ref="K80:K81"/>
    <mergeCell ref="A82:A83"/>
    <mergeCell ref="B82:B83"/>
    <mergeCell ref="D82:D83"/>
    <mergeCell ref="E82:E83"/>
    <mergeCell ref="F82:F83"/>
    <mergeCell ref="G82:G83"/>
    <mergeCell ref="H82:H83"/>
    <mergeCell ref="J82:J83"/>
    <mergeCell ref="K82:K83"/>
    <mergeCell ref="H84:H85"/>
    <mergeCell ref="J84:J85"/>
    <mergeCell ref="K84:K85"/>
    <mergeCell ref="A86:A87"/>
    <mergeCell ref="B86:B87"/>
    <mergeCell ref="D86:D87"/>
    <mergeCell ref="E86:E87"/>
    <mergeCell ref="F86:F87"/>
    <mergeCell ref="G86:G87"/>
    <mergeCell ref="H86:H87"/>
    <mergeCell ref="A84:A85"/>
    <mergeCell ref="B84:B85"/>
    <mergeCell ref="D84:D85"/>
    <mergeCell ref="E84:E85"/>
    <mergeCell ref="F84:F85"/>
    <mergeCell ref="G84:G85"/>
    <mergeCell ref="J86:J87"/>
    <mergeCell ref="K86:K87"/>
    <mergeCell ref="I86:I87"/>
    <mergeCell ref="A88:A89"/>
    <mergeCell ref="B88:B89"/>
    <mergeCell ref="D88:D89"/>
    <mergeCell ref="E88:E89"/>
    <mergeCell ref="F88:F89"/>
    <mergeCell ref="G88:G89"/>
    <mergeCell ref="H88:H89"/>
    <mergeCell ref="J88:J89"/>
    <mergeCell ref="K88:K89"/>
    <mergeCell ref="I88:I89"/>
    <mergeCell ref="A90:A91"/>
    <mergeCell ref="B90:B91"/>
    <mergeCell ref="D90:D91"/>
    <mergeCell ref="E90:E91"/>
    <mergeCell ref="F90:F91"/>
    <mergeCell ref="G90:G91"/>
    <mergeCell ref="H90:H91"/>
    <mergeCell ref="J90:J91"/>
    <mergeCell ref="K90:K91"/>
    <mergeCell ref="I90:I91"/>
    <mergeCell ref="H92:H93"/>
    <mergeCell ref="J92:J93"/>
    <mergeCell ref="K92:K93"/>
    <mergeCell ref="A94:A95"/>
    <mergeCell ref="B94:B95"/>
    <mergeCell ref="D94:D95"/>
    <mergeCell ref="E94:E95"/>
    <mergeCell ref="F94:F95"/>
    <mergeCell ref="G94:G95"/>
    <mergeCell ref="H94:H95"/>
    <mergeCell ref="A92:A93"/>
    <mergeCell ref="B92:B93"/>
    <mergeCell ref="D92:D93"/>
    <mergeCell ref="E92:E93"/>
    <mergeCell ref="F92:F93"/>
    <mergeCell ref="G92:G93"/>
    <mergeCell ref="J94:J95"/>
    <mergeCell ref="K94:K95"/>
    <mergeCell ref="A96:A97"/>
    <mergeCell ref="B96:B97"/>
    <mergeCell ref="D96:D97"/>
    <mergeCell ref="E96:E97"/>
    <mergeCell ref="F96:F97"/>
    <mergeCell ref="G96:G97"/>
    <mergeCell ref="H96:H97"/>
    <mergeCell ref="J96:J97"/>
    <mergeCell ref="K96:K97"/>
    <mergeCell ref="A98:A99"/>
    <mergeCell ref="B98:B99"/>
    <mergeCell ref="D98:D99"/>
    <mergeCell ref="E98:E99"/>
    <mergeCell ref="F98:F99"/>
    <mergeCell ref="G98:G99"/>
    <mergeCell ref="H98:H99"/>
    <mergeCell ref="J98:J99"/>
    <mergeCell ref="K98:K99"/>
    <mergeCell ref="H100:H101"/>
    <mergeCell ref="J100:J101"/>
    <mergeCell ref="K100:K101"/>
    <mergeCell ref="A102:A103"/>
    <mergeCell ref="B102:B103"/>
    <mergeCell ref="D102:D103"/>
    <mergeCell ref="E102:E103"/>
    <mergeCell ref="F102:F103"/>
    <mergeCell ref="G102:G103"/>
    <mergeCell ref="H102:H103"/>
    <mergeCell ref="A100:A101"/>
    <mergeCell ref="B100:B101"/>
    <mergeCell ref="D100:D101"/>
    <mergeCell ref="E100:E101"/>
    <mergeCell ref="F100:F101"/>
    <mergeCell ref="G100:G101"/>
    <mergeCell ref="J102:J103"/>
    <mergeCell ref="K102:K103"/>
    <mergeCell ref="A111:K111"/>
    <mergeCell ref="A112:K112"/>
    <mergeCell ref="A113:K113"/>
    <mergeCell ref="K104:K105"/>
    <mergeCell ref="A106:A107"/>
    <mergeCell ref="B106:B107"/>
    <mergeCell ref="D106:D107"/>
    <mergeCell ref="E106:E107"/>
    <mergeCell ref="F106:F107"/>
    <mergeCell ref="G106:G107"/>
    <mergeCell ref="H106:H107"/>
    <mergeCell ref="J106:J107"/>
    <mergeCell ref="K106:K107"/>
    <mergeCell ref="A104:A105"/>
    <mergeCell ref="B104:B105"/>
    <mergeCell ref="D104:D105"/>
    <mergeCell ref="E104:E105"/>
    <mergeCell ref="F104:F105"/>
    <mergeCell ref="G104:G105"/>
    <mergeCell ref="H104:H105"/>
    <mergeCell ref="J104:J105"/>
    <mergeCell ref="A110:K110"/>
    <mergeCell ref="A120:K120"/>
    <mergeCell ref="I6:I7"/>
    <mergeCell ref="I8:I9"/>
    <mergeCell ref="I10:I11"/>
    <mergeCell ref="I12:I13"/>
    <mergeCell ref="I14:I15"/>
    <mergeCell ref="I16:I17"/>
    <mergeCell ref="I18:I19"/>
    <mergeCell ref="I20:I21"/>
    <mergeCell ref="I22:I23"/>
    <mergeCell ref="A114:K114"/>
    <mergeCell ref="A115:K115"/>
    <mergeCell ref="A116:K116"/>
    <mergeCell ref="A117:K117"/>
    <mergeCell ref="A118:K118"/>
    <mergeCell ref="A119:K119"/>
    <mergeCell ref="A108:K108"/>
    <mergeCell ref="A109:K109"/>
    <mergeCell ref="I74:I75"/>
    <mergeCell ref="I76:I77"/>
    <mergeCell ref="I78:I79"/>
    <mergeCell ref="I36:I37"/>
    <mergeCell ref="I38:I39"/>
    <mergeCell ref="I40:I41"/>
    <mergeCell ref="A64:K64"/>
    <mergeCell ref="A65:K65"/>
    <mergeCell ref="A66:A67"/>
    <mergeCell ref="B66:B67"/>
    <mergeCell ref="D66:D67"/>
    <mergeCell ref="E66:E67"/>
    <mergeCell ref="H66:H67"/>
    <mergeCell ref="I66:I67"/>
    <mergeCell ref="A60:K60"/>
    <mergeCell ref="A54:K54"/>
    <mergeCell ref="A55:K55"/>
    <mergeCell ref="A56:K56"/>
    <mergeCell ref="A57:K57"/>
    <mergeCell ref="A58:K58"/>
    <mergeCell ref="A59:K59"/>
    <mergeCell ref="I104:I105"/>
    <mergeCell ref="I106:I107"/>
    <mergeCell ref="H2:I2"/>
    <mergeCell ref="H62:I62"/>
    <mergeCell ref="A61:C61"/>
    <mergeCell ref="D61:G61"/>
    <mergeCell ref="A62:B62"/>
    <mergeCell ref="D62:G62"/>
    <mergeCell ref="A63:K63"/>
    <mergeCell ref="I92:I93"/>
    <mergeCell ref="I94:I95"/>
    <mergeCell ref="I96:I97"/>
    <mergeCell ref="I98:I99"/>
    <mergeCell ref="I100:I101"/>
    <mergeCell ref="I102:I103"/>
    <mergeCell ref="I80:I81"/>
    <mergeCell ref="I82:I83"/>
    <mergeCell ref="I84:I85"/>
  </mergeCells>
  <phoneticPr fontId="1"/>
  <dataValidations count="10">
    <dataValidation imeMode="fullKatakana" allowBlank="1" showInputMessage="1" showErrorMessage="1" sqref="C8 C10 C12 C14 C16 C18 C20 C22 C24 C26 C28 C30 C32 C34 C36 C38 C40 C42 C44 C46 C68 C70 C72 C74 C76 C78 C80 C82 C84 C86 C88 C90 C92 C94 C96 C98 C100 C102 C104 C106" xr:uid="{FED1F3DD-E7EA-4B3B-9FC0-ACC5C9B21892}"/>
    <dataValidation imeMode="on" allowBlank="1" showInputMessage="1" showErrorMessage="1" sqref="C9 C11 C13 C15 C17 C19 C21 C23 C25 C27 C29 C31 C33 C35 C37 C39 C41 C43 C45 C47 C69 C71 C73 C75 C77 C79 C81 C83 C85 C87 C89 C91 C93 C95 C97 C99 C101 C103 C105 C107" xr:uid="{73E24405-B420-4A7B-AF84-F6E3278214DE}"/>
    <dataValidation type="list" allowBlank="1" showInputMessage="1" showErrorMessage="1" sqref="A8:A47 A68:A107" xr:uid="{6E99D86A-4372-441C-8BAF-94A04079F44F}">
      <formula1>"　,区外"</formula1>
    </dataValidation>
    <dataValidation type="list" allowBlank="1" showInputMessage="1" showErrorMessage="1" sqref="D8:D47 D68:D107" xr:uid="{24E5C2AF-EFA3-41B1-807B-25F964F61D41}">
      <formula1>"男,女"</formula1>
    </dataValidation>
    <dataValidation type="list" allowBlank="1" showInputMessage="1" showErrorMessage="1" sqref="H8:H47 H68:H107" xr:uid="{9898FE41-2EF7-4EB5-BA86-140F9EF96761}">
      <formula1>"　,追加,削除"</formula1>
    </dataValidation>
    <dataValidation type="list" allowBlank="1" showInputMessage="1" showErrorMessage="1" sqref="J2 J62" xr:uid="{E781AE7B-594A-4770-95D7-A93F9E8ACA64}">
      <formula1>"１ 年 生,２ 年 生,３ 年 生,４ 年 生,５ 年 生,６ 年 生"</formula1>
    </dataValidation>
    <dataValidation type="list" allowBlank="1" showInputMessage="1" showErrorMessage="1" sqref="K61 K1" xr:uid="{27067A72-E67B-4373-B7C8-5BD4EB7EF9A9}">
      <formula1>"令和４年度,令和５年度,令和６年度,令和７年度,令和８年度,令和９年度,令和１０年度"</formula1>
    </dataValidation>
    <dataValidation imeMode="hiragana" allowBlank="1" showInputMessage="1" showErrorMessage="1" sqref="E8:F47 D2:G2 J8:K47 A2:B2 E68:F107 D62:G62 J68:K107 A62:B62" xr:uid="{CE5A439B-53C9-4240-980A-AAC8F141A382}"/>
    <dataValidation imeMode="off" allowBlank="1" showInputMessage="1" showErrorMessage="1" sqref="G8:G47 G68:G107" xr:uid="{0442C024-0A35-4496-8E8F-2D9CAD85B3C0}"/>
    <dataValidation type="date" imeMode="off" allowBlank="1" showInputMessage="1" showErrorMessage="1" sqref="I8:I47 I68:I107" xr:uid="{6E0A4DE1-8501-4E16-9DCB-8D025EBAB0BF}">
      <formula1>44621</formula1>
      <formula2>46843</formula2>
    </dataValidation>
  </dataValidations>
  <printOptions horizontalCentered="1" verticalCentered="1"/>
  <pageMargins left="0.19685039370078741" right="0.19685039370078741" top="0.19685039370078741" bottom="0.19685039370078741" header="0.19685039370078741" footer="0.19685039370078741"/>
  <pageSetup paperSize="9" scale="61" orientation="landscape" horizontalDpi="360" verticalDpi="360" r:id="rId1"/>
  <rowBreaks count="1" manualBreakCount="1">
    <brk id="60" max="16383" man="1"/>
  </rowBreaks>
  <ignoredErrors>
    <ignoredError sqref="A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クラブ情報</vt:lpstr>
      <vt:lpstr>１年生</vt:lpstr>
      <vt:lpstr>２年生</vt:lpstr>
      <vt:lpstr>３年生</vt:lpstr>
      <vt:lpstr>４年生</vt:lpstr>
      <vt:lpstr>５年生</vt:lpstr>
      <vt:lpstr>６年生</vt:lpstr>
      <vt:lpstr>記入見本</vt:lpstr>
      <vt:lpstr>'１年生'!Print_Area</vt:lpstr>
      <vt:lpstr>'２年生'!Print_Area</vt:lpstr>
      <vt:lpstr>'３年生'!Print_Area</vt:lpstr>
      <vt:lpstr>'４年生'!Print_Area</vt:lpstr>
      <vt:lpstr>'５年生'!Print_Area</vt:lpstr>
      <vt:lpstr>'６年生'!Print_Area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Ezono</dc:creator>
  <cp:lastModifiedBy>寛 榎園</cp:lastModifiedBy>
  <cp:lastPrinted>2023-02-16T05:37:40Z</cp:lastPrinted>
  <dcterms:created xsi:type="dcterms:W3CDTF">2015-06-05T18:19:34Z</dcterms:created>
  <dcterms:modified xsi:type="dcterms:W3CDTF">2023-12-20T08:24:36Z</dcterms:modified>
</cp:coreProperties>
</file>